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14955" windowHeight="7680" activeTab="1"/>
  </bookViews>
  <sheets>
    <sheet name="Interv confiance bilat" sheetId="2" r:id="rId1"/>
    <sheet name="Intervalle confiance unilat" sheetId="7" r:id="rId2"/>
  </sheets>
  <calcPr calcId="145621"/>
</workbook>
</file>

<file path=xl/calcChain.xml><?xml version="1.0" encoding="utf-8"?>
<calcChain xmlns="http://schemas.openxmlformats.org/spreadsheetml/2006/main">
  <c r="F13" i="7" l="1"/>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F1002" i="7"/>
  <c r="F1003" i="7"/>
  <c r="F1004" i="7"/>
  <c r="F1005" i="7"/>
  <c r="F1006" i="7"/>
  <c r="F1007" i="7"/>
  <c r="F1008" i="7"/>
  <c r="F1009" i="7"/>
  <c r="F1010" i="7"/>
  <c r="F1011" i="7"/>
  <c r="F1012" i="7"/>
  <c r="F1013" i="7"/>
  <c r="F1014" i="7"/>
  <c r="F1015" i="7"/>
  <c r="F1016" i="7"/>
  <c r="F1017" i="7"/>
  <c r="F1018" i="7"/>
  <c r="F1019" i="7"/>
  <c r="F1020" i="7"/>
  <c r="F1021" i="7"/>
  <c r="F1022" i="7"/>
  <c r="F1023" i="7"/>
  <c r="F1024" i="7"/>
  <c r="F1025" i="7"/>
  <c r="F1026" i="7"/>
  <c r="F1027" i="7"/>
  <c r="F1028" i="7"/>
  <c r="F1029" i="7"/>
  <c r="F1030" i="7"/>
  <c r="F1031" i="7"/>
  <c r="F1032" i="7"/>
  <c r="F1033" i="7"/>
  <c r="F1034" i="7"/>
  <c r="F1035" i="7"/>
  <c r="F1036" i="7"/>
  <c r="F1037" i="7"/>
  <c r="F1038" i="7"/>
  <c r="F1039" i="7"/>
  <c r="F1040" i="7"/>
  <c r="F1041" i="7"/>
  <c r="F1042" i="7"/>
  <c r="F1043" i="7"/>
  <c r="F1044" i="7"/>
  <c r="F1045" i="7"/>
  <c r="F1046" i="7"/>
  <c r="F1047" i="7"/>
  <c r="F1048" i="7"/>
  <c r="F1049" i="7"/>
  <c r="F1050" i="7"/>
  <c r="F1051" i="7"/>
  <c r="F1052" i="7"/>
  <c r="F1053" i="7"/>
  <c r="F1054" i="7"/>
  <c r="F1055" i="7"/>
  <c r="F1056" i="7"/>
  <c r="F1057" i="7"/>
  <c r="F1058" i="7"/>
  <c r="F1059" i="7"/>
  <c r="F1060" i="7"/>
  <c r="F1061" i="7"/>
  <c r="F1062" i="7"/>
  <c r="F1063" i="7"/>
  <c r="F1064" i="7"/>
  <c r="F1065" i="7"/>
  <c r="F1066" i="7"/>
  <c r="F1067" i="7"/>
  <c r="F1068" i="7"/>
  <c r="F1069" i="7"/>
  <c r="F1070" i="7"/>
  <c r="F1071" i="7"/>
  <c r="F1072" i="7"/>
  <c r="F1073" i="7"/>
  <c r="F1074" i="7"/>
  <c r="F1075" i="7"/>
  <c r="F1076" i="7"/>
  <c r="F1077" i="7"/>
  <c r="F1078" i="7"/>
  <c r="F1079" i="7"/>
  <c r="F1080" i="7"/>
  <c r="F1081" i="7"/>
  <c r="F1082" i="7"/>
  <c r="F1083" i="7"/>
  <c r="F1084" i="7"/>
  <c r="F1085" i="7"/>
  <c r="F1086" i="7"/>
  <c r="F1087" i="7"/>
  <c r="F1088" i="7"/>
  <c r="F1089" i="7"/>
  <c r="F1090" i="7"/>
  <c r="F1091" i="7"/>
  <c r="F1092" i="7"/>
  <c r="F1093" i="7"/>
  <c r="F1094" i="7"/>
  <c r="F1095" i="7"/>
  <c r="F1096" i="7"/>
  <c r="F1097" i="7"/>
  <c r="F1098" i="7"/>
  <c r="F1099" i="7"/>
  <c r="F1100" i="7"/>
  <c r="F1101" i="7"/>
  <c r="F1102" i="7"/>
  <c r="F1103" i="7"/>
  <c r="F1104" i="7"/>
  <c r="F1105" i="7"/>
  <c r="F1106" i="7"/>
  <c r="F1107" i="7"/>
  <c r="F1108" i="7"/>
  <c r="F1109" i="7"/>
  <c r="F1110" i="7"/>
  <c r="F1111" i="7"/>
  <c r="F1112" i="7"/>
  <c r="F1113" i="7"/>
  <c r="F1114" i="7"/>
  <c r="F1115" i="7"/>
  <c r="F1116" i="7"/>
  <c r="F1117" i="7"/>
  <c r="F1118" i="7"/>
  <c r="F1119" i="7"/>
  <c r="F1120" i="7"/>
  <c r="F1121" i="7"/>
  <c r="F1122" i="7"/>
  <c r="F1123" i="7"/>
  <c r="F1124" i="7"/>
  <c r="F1125" i="7"/>
  <c r="F1126" i="7"/>
  <c r="F1127" i="7"/>
  <c r="F1128" i="7"/>
  <c r="F1129" i="7"/>
  <c r="F1130" i="7"/>
  <c r="F1131" i="7"/>
  <c r="F1132" i="7"/>
  <c r="F1133" i="7"/>
  <c r="F1134" i="7"/>
  <c r="F1135" i="7"/>
  <c r="F1136" i="7"/>
  <c r="F1137" i="7"/>
  <c r="F1138" i="7"/>
  <c r="F1139" i="7"/>
  <c r="F1140" i="7"/>
  <c r="F1141" i="7"/>
  <c r="F1142" i="7"/>
  <c r="F1143" i="7"/>
  <c r="F1144" i="7"/>
  <c r="F1145" i="7"/>
  <c r="F1146" i="7"/>
  <c r="F1147" i="7"/>
  <c r="F1148" i="7"/>
  <c r="F1149" i="7"/>
  <c r="F1150" i="7"/>
  <c r="F1151" i="7"/>
  <c r="F1152" i="7"/>
  <c r="F1153" i="7"/>
  <c r="F1154" i="7"/>
  <c r="F1155" i="7"/>
  <c r="F1156" i="7"/>
  <c r="F1157" i="7"/>
  <c r="F1158" i="7"/>
  <c r="F1159" i="7"/>
  <c r="F1160" i="7"/>
  <c r="F1161" i="7"/>
  <c r="F1162" i="7"/>
  <c r="F1163" i="7"/>
  <c r="F1164" i="7"/>
  <c r="F1165" i="7"/>
  <c r="F1166" i="7"/>
  <c r="F1167" i="7"/>
  <c r="F1168" i="7"/>
  <c r="F1169" i="7"/>
  <c r="F1170" i="7"/>
  <c r="F1171" i="7"/>
  <c r="F1172" i="7"/>
  <c r="F1173" i="7"/>
  <c r="F1174" i="7"/>
  <c r="F1175" i="7"/>
  <c r="F1176" i="7"/>
  <c r="F1177" i="7"/>
  <c r="F1178" i="7"/>
  <c r="F1179" i="7"/>
  <c r="F1180" i="7"/>
  <c r="F1181" i="7"/>
  <c r="F1182" i="7"/>
  <c r="F1183" i="7"/>
  <c r="F1184" i="7"/>
  <c r="F1185" i="7"/>
  <c r="F1186" i="7"/>
  <c r="F1187" i="7"/>
  <c r="F1188" i="7"/>
  <c r="F1189" i="7"/>
  <c r="F1190" i="7"/>
  <c r="F1191" i="7"/>
  <c r="F1192" i="7"/>
  <c r="F1193" i="7"/>
  <c r="F1194" i="7"/>
  <c r="F1195" i="7"/>
  <c r="F1196" i="7"/>
  <c r="F1197" i="7"/>
  <c r="F1198" i="7"/>
  <c r="F1199" i="7"/>
  <c r="F1200" i="7"/>
  <c r="F1201" i="7"/>
  <c r="F1202" i="7"/>
  <c r="F1203" i="7"/>
  <c r="F1204" i="7"/>
  <c r="F1205" i="7"/>
  <c r="F1206" i="7"/>
  <c r="F1207" i="7"/>
  <c r="F1208" i="7"/>
  <c r="F1209" i="7"/>
  <c r="F1210" i="7"/>
  <c r="F1211" i="7"/>
  <c r="F1212" i="7"/>
  <c r="F1213" i="7"/>
  <c r="F1214" i="7"/>
  <c r="F1215" i="7"/>
  <c r="F1216" i="7"/>
  <c r="F1217" i="7"/>
  <c r="F1218" i="7"/>
  <c r="F1219" i="7"/>
  <c r="F1220" i="7"/>
  <c r="F1221" i="7"/>
  <c r="F1222" i="7"/>
  <c r="F1223" i="7"/>
  <c r="F1224" i="7"/>
  <c r="F1225" i="7"/>
  <c r="F1226" i="7"/>
  <c r="F1227" i="7"/>
  <c r="F1228" i="7"/>
  <c r="F1229" i="7"/>
  <c r="F1230" i="7"/>
  <c r="F1231" i="7"/>
  <c r="F1232" i="7"/>
  <c r="F1233" i="7"/>
  <c r="F1234" i="7"/>
  <c r="F1235" i="7"/>
  <c r="F1236" i="7"/>
  <c r="F1237" i="7"/>
  <c r="F1238" i="7"/>
  <c r="F1239" i="7"/>
  <c r="F1240" i="7"/>
  <c r="F1241" i="7"/>
  <c r="F1242" i="7"/>
  <c r="F1243" i="7"/>
  <c r="F1244" i="7"/>
  <c r="F1245" i="7"/>
  <c r="F1246" i="7"/>
  <c r="F1247" i="7"/>
  <c r="F1248" i="7"/>
  <c r="F1249" i="7"/>
  <c r="F1250" i="7"/>
  <c r="F1251" i="7"/>
  <c r="F1252" i="7"/>
  <c r="F1253" i="7"/>
  <c r="F1254" i="7"/>
  <c r="F1255" i="7"/>
  <c r="F1256" i="7"/>
  <c r="F1257" i="7"/>
  <c r="F1258" i="7"/>
  <c r="F1259" i="7"/>
  <c r="F1260" i="7"/>
  <c r="F1261" i="7"/>
  <c r="F1262" i="7"/>
  <c r="F1263" i="7"/>
  <c r="F1264" i="7"/>
  <c r="F1265" i="7"/>
  <c r="F1266" i="7"/>
  <c r="F1267" i="7"/>
  <c r="F1268" i="7"/>
  <c r="F1269" i="7"/>
  <c r="F1270" i="7"/>
  <c r="F1271" i="7"/>
  <c r="F1272" i="7"/>
  <c r="F1273" i="7"/>
  <c r="F1274" i="7"/>
  <c r="F1275" i="7"/>
  <c r="F1276" i="7"/>
  <c r="F1277" i="7"/>
  <c r="F1278" i="7"/>
  <c r="F1279" i="7"/>
  <c r="F1280" i="7"/>
  <c r="F1281" i="7"/>
  <c r="F1282" i="7"/>
  <c r="F1283" i="7"/>
  <c r="F1284" i="7"/>
  <c r="F1285" i="7"/>
  <c r="F1286" i="7"/>
  <c r="F1287" i="7"/>
  <c r="F1288" i="7"/>
  <c r="F1289" i="7"/>
  <c r="F1290" i="7"/>
  <c r="F1291" i="7"/>
  <c r="F1292" i="7"/>
  <c r="F1293" i="7"/>
  <c r="F1294" i="7"/>
  <c r="F1295" i="7"/>
  <c r="F1296" i="7"/>
  <c r="F1297" i="7"/>
  <c r="F1298" i="7"/>
  <c r="F1299" i="7"/>
  <c r="F1300" i="7"/>
  <c r="F1301" i="7"/>
  <c r="F1302" i="7"/>
  <c r="F1303" i="7"/>
  <c r="F1304" i="7"/>
  <c r="F1305" i="7"/>
  <c r="F1306" i="7"/>
  <c r="F1307" i="7"/>
  <c r="F1308" i="7"/>
  <c r="F1309" i="7"/>
  <c r="F1310" i="7"/>
  <c r="F1311" i="7"/>
  <c r="F1312" i="7"/>
  <c r="F1313" i="7"/>
  <c r="F1314" i="7"/>
  <c r="F1315" i="7"/>
  <c r="F1316" i="7"/>
  <c r="F1317" i="7"/>
  <c r="F1318" i="7"/>
  <c r="F1319" i="7"/>
  <c r="F1320" i="7"/>
  <c r="F1321" i="7"/>
  <c r="F1322" i="7"/>
  <c r="F1323" i="7"/>
  <c r="F1324" i="7"/>
  <c r="F1325" i="7"/>
  <c r="F1326" i="7"/>
  <c r="F1327" i="7"/>
  <c r="F1328" i="7"/>
  <c r="F1329" i="7"/>
  <c r="F1330" i="7"/>
  <c r="F1331" i="7"/>
  <c r="F1332" i="7"/>
  <c r="F1333" i="7"/>
  <c r="F1334" i="7"/>
  <c r="F1335" i="7"/>
  <c r="F1336" i="7"/>
  <c r="F1337" i="7"/>
  <c r="F1338" i="7"/>
  <c r="F1339" i="7"/>
  <c r="F1340" i="7"/>
  <c r="F1341" i="7"/>
  <c r="F1342" i="7"/>
  <c r="F1343" i="7"/>
  <c r="F1344" i="7"/>
  <c r="F1345" i="7"/>
  <c r="F1346" i="7"/>
  <c r="F1347" i="7"/>
  <c r="F1348" i="7"/>
  <c r="F1349" i="7"/>
  <c r="F1350" i="7"/>
  <c r="F1351" i="7"/>
  <c r="F1352" i="7"/>
  <c r="F1353" i="7"/>
  <c r="F1354" i="7"/>
  <c r="F1355" i="7"/>
  <c r="F1356" i="7"/>
  <c r="F1357" i="7"/>
  <c r="F1358" i="7"/>
  <c r="F1359" i="7"/>
  <c r="F1360" i="7"/>
  <c r="F1361" i="7"/>
  <c r="F1362" i="7"/>
  <c r="F1363" i="7"/>
  <c r="F1364" i="7"/>
  <c r="F1365" i="7"/>
  <c r="F1366" i="7"/>
  <c r="F1367" i="7"/>
  <c r="F1368" i="7"/>
  <c r="F1369" i="7"/>
  <c r="F1370" i="7"/>
  <c r="F1371" i="7"/>
  <c r="F1372" i="7"/>
  <c r="F1373" i="7"/>
  <c r="F1374" i="7"/>
  <c r="F1375" i="7"/>
  <c r="F1376" i="7"/>
  <c r="F1377" i="7"/>
  <c r="F1378" i="7"/>
  <c r="F1379" i="7"/>
  <c r="F1380" i="7"/>
  <c r="F1381" i="7"/>
  <c r="F1382" i="7"/>
  <c r="F1383" i="7"/>
  <c r="F1384" i="7"/>
  <c r="F1385" i="7"/>
  <c r="F1386" i="7"/>
  <c r="F1387" i="7"/>
  <c r="F1388" i="7"/>
  <c r="F1389" i="7"/>
  <c r="F1390" i="7"/>
  <c r="F1391" i="7"/>
  <c r="F1392" i="7"/>
  <c r="F1393" i="7"/>
  <c r="F1394" i="7"/>
  <c r="F1395" i="7"/>
  <c r="F1396" i="7"/>
  <c r="F1397" i="7"/>
  <c r="F1398" i="7"/>
  <c r="F1399" i="7"/>
  <c r="F1400" i="7"/>
  <c r="F1401" i="7"/>
  <c r="F1402" i="7"/>
  <c r="F1403" i="7"/>
  <c r="F1404" i="7"/>
  <c r="F1405" i="7"/>
  <c r="F1406" i="7"/>
  <c r="F1407" i="7"/>
  <c r="F1408" i="7"/>
  <c r="F1409" i="7"/>
  <c r="F1410" i="7"/>
  <c r="F1411" i="7"/>
  <c r="F1412" i="7"/>
  <c r="F1413" i="7"/>
  <c r="F1414" i="7"/>
  <c r="F1415" i="7"/>
  <c r="F1416" i="7"/>
  <c r="F1417" i="7"/>
  <c r="F1418" i="7"/>
  <c r="F1419" i="7"/>
  <c r="F1420" i="7"/>
  <c r="F1421" i="7"/>
  <c r="F1422" i="7"/>
  <c r="F1423" i="7"/>
  <c r="F1424" i="7"/>
  <c r="F1425" i="7"/>
  <c r="F1426" i="7"/>
  <c r="F1427" i="7"/>
  <c r="F1428" i="7"/>
  <c r="F1429" i="7"/>
  <c r="F1430" i="7"/>
  <c r="F1431" i="7"/>
  <c r="F1432" i="7"/>
  <c r="F1433" i="7"/>
  <c r="F1434" i="7"/>
  <c r="F1435" i="7"/>
  <c r="F1436" i="7"/>
  <c r="F1437" i="7"/>
  <c r="F1438" i="7"/>
  <c r="F1439" i="7"/>
  <c r="F1440" i="7"/>
  <c r="F1441" i="7"/>
  <c r="F1442" i="7"/>
  <c r="F1443" i="7"/>
  <c r="F1444" i="7"/>
  <c r="F1445" i="7"/>
  <c r="F1446" i="7"/>
  <c r="F1447" i="7"/>
  <c r="F1448" i="7"/>
  <c r="F1449" i="7"/>
  <c r="F1450" i="7"/>
  <c r="F1451" i="7"/>
  <c r="F1452" i="7"/>
  <c r="F1453" i="7"/>
  <c r="F1454" i="7"/>
  <c r="F1455" i="7"/>
  <c r="F1456" i="7"/>
  <c r="F1457" i="7"/>
  <c r="F1458" i="7"/>
  <c r="F1459" i="7"/>
  <c r="F1460" i="7"/>
  <c r="F1461" i="7"/>
  <c r="F1462" i="7"/>
  <c r="F1463" i="7"/>
  <c r="F1464" i="7"/>
  <c r="F1465" i="7"/>
  <c r="F1466" i="7"/>
  <c r="F1467" i="7"/>
  <c r="F1468" i="7"/>
  <c r="F1469" i="7"/>
  <c r="F1470" i="7"/>
  <c r="F1471" i="7"/>
  <c r="F1472" i="7"/>
  <c r="F1473" i="7"/>
  <c r="F1474" i="7"/>
  <c r="F1475" i="7"/>
  <c r="F1476" i="7"/>
  <c r="F1477" i="7"/>
  <c r="F1478" i="7"/>
  <c r="F1479" i="7"/>
  <c r="F1480" i="7"/>
  <c r="F1481" i="7"/>
  <c r="F1482" i="7"/>
  <c r="F1483" i="7"/>
  <c r="F1484" i="7"/>
  <c r="F1485" i="7"/>
  <c r="F1486" i="7"/>
  <c r="F1487" i="7"/>
  <c r="F1488" i="7"/>
  <c r="F1489" i="7"/>
  <c r="F1490" i="7"/>
  <c r="F1491" i="7"/>
  <c r="F1492" i="7"/>
  <c r="F1493" i="7"/>
  <c r="F1494" i="7"/>
  <c r="F1495" i="7"/>
  <c r="F1496" i="7"/>
  <c r="F1497" i="7"/>
  <c r="F1498" i="7"/>
  <c r="F1499" i="7"/>
  <c r="F1500" i="7"/>
  <c r="F1501" i="7"/>
  <c r="F1502" i="7"/>
  <c r="F1503" i="7"/>
  <c r="F1504" i="7"/>
  <c r="F1505" i="7"/>
  <c r="F1506" i="7"/>
  <c r="F1507" i="7"/>
  <c r="F1508" i="7"/>
  <c r="F1509" i="7"/>
  <c r="F1510" i="7"/>
  <c r="F1511" i="7"/>
  <c r="F1512" i="7"/>
  <c r="F1513" i="7"/>
  <c r="F1514" i="7"/>
  <c r="F1515" i="7"/>
  <c r="F1516" i="7"/>
  <c r="F1517" i="7"/>
  <c r="F1518" i="7"/>
  <c r="F1519" i="7"/>
  <c r="F1520" i="7"/>
  <c r="F1521" i="7"/>
  <c r="F1522" i="7"/>
  <c r="F1523" i="7"/>
  <c r="F1524" i="7"/>
  <c r="F1525" i="7"/>
  <c r="F1526" i="7"/>
  <c r="F1527" i="7"/>
  <c r="F1528" i="7"/>
  <c r="F1529" i="7"/>
  <c r="F1530" i="7"/>
  <c r="F1531" i="7"/>
  <c r="F1532" i="7"/>
  <c r="F1533" i="7"/>
  <c r="F1534" i="7"/>
  <c r="F1535" i="7"/>
  <c r="F1536" i="7"/>
  <c r="F1537" i="7"/>
  <c r="F1538" i="7"/>
  <c r="F1539" i="7"/>
  <c r="F1540" i="7"/>
  <c r="F1541" i="7"/>
  <c r="F1542" i="7"/>
  <c r="F1543" i="7"/>
  <c r="F1544" i="7"/>
  <c r="F1545" i="7"/>
  <c r="F1546" i="7"/>
  <c r="F1547" i="7"/>
  <c r="F1548" i="7"/>
  <c r="F1549" i="7"/>
  <c r="F1550" i="7"/>
  <c r="F1551" i="7"/>
  <c r="F1552" i="7"/>
  <c r="F1553" i="7"/>
  <c r="F1554" i="7"/>
  <c r="F1555" i="7"/>
  <c r="F1556" i="7"/>
  <c r="F1557" i="7"/>
  <c r="F1558" i="7"/>
  <c r="F1559" i="7"/>
  <c r="F1560" i="7"/>
  <c r="F1561" i="7"/>
  <c r="F1562" i="7"/>
  <c r="F1563" i="7"/>
  <c r="F1564" i="7"/>
  <c r="F1565" i="7"/>
  <c r="F1566" i="7"/>
  <c r="F1567" i="7"/>
  <c r="F1568" i="7"/>
  <c r="F1569" i="7"/>
  <c r="F1570" i="7"/>
  <c r="F1571" i="7"/>
  <c r="F1572" i="7"/>
  <c r="F1573" i="7"/>
  <c r="F1574" i="7"/>
  <c r="F1575" i="7"/>
  <c r="F1576" i="7"/>
  <c r="F1577" i="7"/>
  <c r="F1578" i="7"/>
  <c r="F1579" i="7"/>
  <c r="F1580" i="7"/>
  <c r="F1581" i="7"/>
  <c r="F1582" i="7"/>
  <c r="F1583" i="7"/>
  <c r="F1584" i="7"/>
  <c r="F1585" i="7"/>
  <c r="F1586" i="7"/>
  <c r="F1587" i="7"/>
  <c r="F1588" i="7"/>
  <c r="F1589" i="7"/>
  <c r="F1590" i="7"/>
  <c r="F1591" i="7"/>
  <c r="F1592" i="7"/>
  <c r="F1593" i="7"/>
  <c r="F1594" i="7"/>
  <c r="F1595" i="7"/>
  <c r="F1596" i="7"/>
  <c r="F1597" i="7"/>
  <c r="F1598" i="7"/>
  <c r="F1599" i="7"/>
  <c r="F1600" i="7"/>
  <c r="F1601" i="7"/>
  <c r="F1602" i="7"/>
  <c r="F1603" i="7"/>
  <c r="F1604" i="7"/>
  <c r="F1605" i="7"/>
  <c r="F1606" i="7"/>
  <c r="F1607" i="7"/>
  <c r="F1608" i="7"/>
  <c r="F1609" i="7"/>
  <c r="F1610" i="7"/>
  <c r="F1611" i="7"/>
  <c r="F1612" i="7"/>
  <c r="F1613" i="7"/>
  <c r="F1614" i="7"/>
  <c r="F1615" i="7"/>
  <c r="F1616" i="7"/>
  <c r="F1617" i="7"/>
  <c r="F1618" i="7"/>
  <c r="F1619" i="7"/>
  <c r="F1620" i="7"/>
  <c r="F1621" i="7"/>
  <c r="F1622" i="7"/>
  <c r="F1623" i="7"/>
  <c r="F1624" i="7"/>
  <c r="F1625" i="7"/>
  <c r="F1626" i="7"/>
  <c r="F1627" i="7"/>
  <c r="F1628" i="7"/>
  <c r="F1629" i="7"/>
  <c r="F1630" i="7"/>
  <c r="F1631" i="7"/>
  <c r="F1632" i="7"/>
  <c r="F1633" i="7"/>
  <c r="F1634" i="7"/>
  <c r="F1635" i="7"/>
  <c r="F1636" i="7"/>
  <c r="F1637" i="7"/>
  <c r="F1638" i="7"/>
  <c r="F1639" i="7"/>
  <c r="F1640" i="7"/>
  <c r="F1641" i="7"/>
  <c r="F1642" i="7"/>
  <c r="F1643" i="7"/>
  <c r="F1644" i="7"/>
  <c r="F1645" i="7"/>
  <c r="F1646" i="7"/>
  <c r="F1647" i="7"/>
  <c r="F1648" i="7"/>
  <c r="F1649" i="7"/>
  <c r="F1650" i="7"/>
  <c r="F1651" i="7"/>
  <c r="F1652" i="7"/>
  <c r="F1653" i="7"/>
  <c r="F1654" i="7"/>
  <c r="F1655" i="7"/>
  <c r="F1656" i="7"/>
  <c r="F1657" i="7"/>
  <c r="F1658" i="7"/>
  <c r="F1659" i="7"/>
  <c r="F1660" i="7"/>
  <c r="F1661" i="7"/>
  <c r="F1662" i="7"/>
  <c r="F1663" i="7"/>
  <c r="F1664" i="7"/>
  <c r="F1665" i="7"/>
  <c r="F1666" i="7"/>
  <c r="F1667" i="7"/>
  <c r="F1668" i="7"/>
  <c r="F1669" i="7"/>
  <c r="F1670" i="7"/>
  <c r="F1671" i="7"/>
  <c r="F1672" i="7"/>
  <c r="F1673" i="7"/>
  <c r="F1674" i="7"/>
  <c r="F1675" i="7"/>
  <c r="F1676" i="7"/>
  <c r="F1677" i="7"/>
  <c r="F1678" i="7"/>
  <c r="F1679" i="7"/>
  <c r="F1680" i="7"/>
  <c r="F1681" i="7"/>
  <c r="F1682" i="7"/>
  <c r="F1683" i="7"/>
  <c r="F1684" i="7"/>
  <c r="F1685" i="7"/>
  <c r="F1686" i="7"/>
  <c r="F1687" i="7"/>
  <c r="F1688" i="7"/>
  <c r="F1689" i="7"/>
  <c r="F1690" i="7"/>
  <c r="F1691" i="7"/>
  <c r="F1692" i="7"/>
  <c r="F1693" i="7"/>
  <c r="F1694" i="7"/>
  <c r="F1695" i="7"/>
  <c r="F1696" i="7"/>
  <c r="F1697" i="7"/>
  <c r="F1698" i="7"/>
  <c r="F1699" i="7"/>
  <c r="F1700" i="7"/>
  <c r="F1701" i="7"/>
  <c r="F1702" i="7"/>
  <c r="F1703" i="7"/>
  <c r="F1704" i="7"/>
  <c r="F1705" i="7"/>
  <c r="F1706" i="7"/>
  <c r="F1707" i="7"/>
  <c r="F1708" i="7"/>
  <c r="F1709" i="7"/>
  <c r="F1710" i="7"/>
  <c r="F1711" i="7"/>
  <c r="F1712" i="7"/>
  <c r="F1713" i="7"/>
  <c r="F1714" i="7"/>
  <c r="F1715" i="7"/>
  <c r="F1716" i="7"/>
  <c r="F1717" i="7"/>
  <c r="F1718" i="7"/>
  <c r="F1719" i="7"/>
  <c r="F1720" i="7"/>
  <c r="F1721" i="7"/>
  <c r="F1722" i="7"/>
  <c r="F1723" i="7"/>
  <c r="F1724" i="7"/>
  <c r="F1725" i="7"/>
  <c r="F1726" i="7"/>
  <c r="F1727" i="7"/>
  <c r="F1728" i="7"/>
  <c r="F1729" i="7"/>
  <c r="F1730" i="7"/>
  <c r="F1731" i="7"/>
  <c r="F1732" i="7"/>
  <c r="F1733" i="7"/>
  <c r="F1734" i="7"/>
  <c r="F1735" i="7"/>
  <c r="F1736" i="7"/>
  <c r="F1737" i="7"/>
  <c r="F1738" i="7"/>
  <c r="F1739" i="7"/>
  <c r="F1740" i="7"/>
  <c r="F1741" i="7"/>
  <c r="F1742" i="7"/>
  <c r="F1743" i="7"/>
  <c r="F1744" i="7"/>
  <c r="F1745" i="7"/>
  <c r="F1746" i="7"/>
  <c r="F1747" i="7"/>
  <c r="F1748" i="7"/>
  <c r="F1749" i="7"/>
  <c r="F1750" i="7"/>
  <c r="F1751" i="7"/>
  <c r="F1752" i="7"/>
  <c r="F1753" i="7"/>
  <c r="F1754" i="7"/>
  <c r="F1755" i="7"/>
  <c r="F1756" i="7"/>
  <c r="F1757" i="7"/>
  <c r="F1758" i="7"/>
  <c r="F1759" i="7"/>
  <c r="F1760" i="7"/>
  <c r="F1761" i="7"/>
  <c r="F1762" i="7"/>
  <c r="F1763" i="7"/>
  <c r="F1764" i="7"/>
  <c r="F1765" i="7"/>
  <c r="F1766" i="7"/>
  <c r="F1767" i="7"/>
  <c r="F1768" i="7"/>
  <c r="F1769" i="7"/>
  <c r="F1770" i="7"/>
  <c r="F1771" i="7"/>
  <c r="F1772" i="7"/>
  <c r="F1773" i="7"/>
  <c r="F1774" i="7"/>
  <c r="F1775" i="7"/>
  <c r="F1776" i="7"/>
  <c r="F1777" i="7"/>
  <c r="F1778" i="7"/>
  <c r="F1779" i="7"/>
  <c r="F1780" i="7"/>
  <c r="F1781" i="7"/>
  <c r="F1782" i="7"/>
  <c r="F1783" i="7"/>
  <c r="F1784" i="7"/>
  <c r="F1785" i="7"/>
  <c r="F1786" i="7"/>
  <c r="F1787" i="7"/>
  <c r="F1788" i="7"/>
  <c r="F1789" i="7"/>
  <c r="F1790" i="7"/>
  <c r="F1791" i="7"/>
  <c r="F1792" i="7"/>
  <c r="F1793" i="7"/>
  <c r="F1794" i="7"/>
  <c r="F1795" i="7"/>
  <c r="F1796" i="7"/>
  <c r="F1797" i="7"/>
  <c r="F1798" i="7"/>
  <c r="F1799" i="7"/>
  <c r="F1800" i="7"/>
  <c r="F1801" i="7"/>
  <c r="F1802" i="7"/>
  <c r="F1803" i="7"/>
  <c r="F1804" i="7"/>
  <c r="F1805" i="7"/>
  <c r="F1806" i="7"/>
  <c r="F1807" i="7"/>
  <c r="F1808" i="7"/>
  <c r="F1809" i="7"/>
  <c r="F1810" i="7"/>
  <c r="F1811" i="7"/>
  <c r="F1812" i="7"/>
  <c r="F1813" i="7"/>
  <c r="F1814" i="7"/>
  <c r="F1815" i="7"/>
  <c r="F1816" i="7"/>
  <c r="F1817" i="7"/>
  <c r="F1818" i="7"/>
  <c r="F1819" i="7"/>
  <c r="F1820" i="7"/>
  <c r="F1821" i="7"/>
  <c r="F1822" i="7"/>
  <c r="F1823" i="7"/>
  <c r="F1824" i="7"/>
  <c r="F1825" i="7"/>
  <c r="F1826" i="7"/>
  <c r="F1827" i="7"/>
  <c r="F1828" i="7"/>
  <c r="F1829" i="7"/>
  <c r="F1830" i="7"/>
  <c r="F1831" i="7"/>
  <c r="F1832" i="7"/>
  <c r="F1833" i="7"/>
  <c r="F1834" i="7"/>
  <c r="F1835" i="7"/>
  <c r="F1836" i="7"/>
  <c r="F1837" i="7"/>
  <c r="F1838" i="7"/>
  <c r="F1839" i="7"/>
  <c r="F1840" i="7"/>
  <c r="F1841" i="7"/>
  <c r="F1842" i="7"/>
  <c r="F1843" i="7"/>
  <c r="F1844" i="7"/>
  <c r="F1845" i="7"/>
  <c r="F1846" i="7"/>
  <c r="F1847" i="7"/>
  <c r="F1848" i="7"/>
  <c r="F1849" i="7"/>
  <c r="F1850" i="7"/>
  <c r="F1851" i="7"/>
  <c r="F1852" i="7"/>
  <c r="F1853" i="7"/>
  <c r="F1854" i="7"/>
  <c r="F1855" i="7"/>
  <c r="F1856" i="7"/>
  <c r="F1857" i="7"/>
  <c r="F1858" i="7"/>
  <c r="F1859" i="7"/>
  <c r="F1860" i="7"/>
  <c r="F1861" i="7"/>
  <c r="F1862" i="7"/>
  <c r="F1863" i="7"/>
  <c r="F1864" i="7"/>
  <c r="F1865" i="7"/>
  <c r="F1866" i="7"/>
  <c r="F1867" i="7"/>
  <c r="F1868" i="7"/>
  <c r="F1869" i="7"/>
  <c r="F1870" i="7"/>
  <c r="F1871" i="7"/>
  <c r="F1872" i="7"/>
  <c r="F1873" i="7"/>
  <c r="F1874" i="7"/>
  <c r="F1875" i="7"/>
  <c r="F1876" i="7"/>
  <c r="F1877" i="7"/>
  <c r="F1878" i="7"/>
  <c r="F1879" i="7"/>
  <c r="F1880" i="7"/>
  <c r="F1881" i="7"/>
  <c r="F1882" i="7"/>
  <c r="F1883" i="7"/>
  <c r="F1884" i="7"/>
  <c r="F1885" i="7"/>
  <c r="F1886" i="7"/>
  <c r="F1887" i="7"/>
  <c r="F1888" i="7"/>
  <c r="F1889" i="7"/>
  <c r="F1890" i="7"/>
  <c r="F1891" i="7"/>
  <c r="F1892" i="7"/>
  <c r="F1893" i="7"/>
  <c r="F1894" i="7"/>
  <c r="F1895" i="7"/>
  <c r="F1896" i="7"/>
  <c r="F1897" i="7"/>
  <c r="F1898" i="7"/>
  <c r="F1899" i="7"/>
  <c r="F1900" i="7"/>
  <c r="F1901" i="7"/>
  <c r="F1902" i="7"/>
  <c r="F1903" i="7"/>
  <c r="F1904" i="7"/>
  <c r="F1905" i="7"/>
  <c r="F1906" i="7"/>
  <c r="F1907" i="7"/>
  <c r="F1908" i="7"/>
  <c r="F1909" i="7"/>
  <c r="F1910" i="7"/>
  <c r="F1911" i="7"/>
  <c r="F1912" i="7"/>
  <c r="F1913" i="7"/>
  <c r="F1914" i="7"/>
  <c r="F1915" i="7"/>
  <c r="F1916" i="7"/>
  <c r="F1917" i="7"/>
  <c r="F1918" i="7"/>
  <c r="F1919" i="7"/>
  <c r="F1920" i="7"/>
  <c r="F1921" i="7"/>
  <c r="F1922" i="7"/>
  <c r="F1923" i="7"/>
  <c r="F1924" i="7"/>
  <c r="F1925" i="7"/>
  <c r="F1926" i="7"/>
  <c r="F1927" i="7"/>
  <c r="F1928" i="7"/>
  <c r="F1929" i="7"/>
  <c r="F1930" i="7"/>
  <c r="F1931" i="7"/>
  <c r="F1932" i="7"/>
  <c r="F1933" i="7"/>
  <c r="F1934" i="7"/>
  <c r="F1935" i="7"/>
  <c r="F1936" i="7"/>
  <c r="F1937" i="7"/>
  <c r="F1938" i="7"/>
  <c r="F1939" i="7"/>
  <c r="F1940" i="7"/>
  <c r="F1941" i="7"/>
  <c r="F1942" i="7"/>
  <c r="F1943" i="7"/>
  <c r="F1944" i="7"/>
  <c r="F1945" i="7"/>
  <c r="F1946" i="7"/>
  <c r="F1947" i="7"/>
  <c r="F1948" i="7"/>
  <c r="F1949" i="7"/>
  <c r="F1950" i="7"/>
  <c r="F1951" i="7"/>
  <c r="F1952" i="7"/>
  <c r="F1953" i="7"/>
  <c r="F1954" i="7"/>
  <c r="F1955" i="7"/>
  <c r="F1956" i="7"/>
  <c r="F1957" i="7"/>
  <c r="F1958" i="7"/>
  <c r="F1959" i="7"/>
  <c r="F1960" i="7"/>
  <c r="F1961" i="7"/>
  <c r="F1962" i="7"/>
  <c r="F1963" i="7"/>
  <c r="F1964" i="7"/>
  <c r="F1965" i="7"/>
  <c r="F1966" i="7"/>
  <c r="F1967" i="7"/>
  <c r="F1968" i="7"/>
  <c r="F1969" i="7"/>
  <c r="F1970" i="7"/>
  <c r="F1971" i="7"/>
  <c r="F1972" i="7"/>
  <c r="F1973" i="7"/>
  <c r="F1974" i="7"/>
  <c r="F1975" i="7"/>
  <c r="F1976" i="7"/>
  <c r="F1977" i="7"/>
  <c r="F1978" i="7"/>
  <c r="F1979" i="7"/>
  <c r="F1980" i="7"/>
  <c r="F1981" i="7"/>
  <c r="F1982" i="7"/>
  <c r="F1983" i="7"/>
  <c r="F1984" i="7"/>
  <c r="F1985" i="7"/>
  <c r="F1986" i="7"/>
  <c r="F1987" i="7"/>
  <c r="F1988" i="7"/>
  <c r="F1989" i="7"/>
  <c r="F1990" i="7"/>
  <c r="F1991" i="7"/>
  <c r="F1992" i="7"/>
  <c r="F1993" i="7"/>
  <c r="F1994" i="7"/>
  <c r="F1995" i="7"/>
  <c r="F1996" i="7"/>
  <c r="F1997" i="7"/>
  <c r="F1998" i="7"/>
  <c r="F1999" i="7"/>
  <c r="F2000" i="7"/>
  <c r="F2001" i="7"/>
  <c r="F2002" i="7"/>
  <c r="F2003" i="7"/>
  <c r="F2004" i="7"/>
  <c r="F2005" i="7"/>
  <c r="F2006" i="7"/>
  <c r="F2007" i="7"/>
  <c r="F2008" i="7"/>
  <c r="F2009" i="7"/>
  <c r="F2010" i="7"/>
  <c r="F2011" i="7"/>
  <c r="F2012" i="7"/>
  <c r="F2013" i="7"/>
  <c r="F2014" i="7"/>
  <c r="F2015" i="7"/>
  <c r="F2016" i="7"/>
  <c r="F2017" i="7"/>
  <c r="F2018" i="7"/>
  <c r="F2019" i="7"/>
  <c r="F2020" i="7"/>
  <c r="F2021" i="7"/>
  <c r="F2022" i="7"/>
  <c r="F2023" i="7"/>
  <c r="F2024" i="7"/>
  <c r="F2025" i="7"/>
  <c r="F2026" i="7"/>
  <c r="F2027" i="7"/>
  <c r="F2028" i="7"/>
  <c r="F2029" i="7"/>
  <c r="F2030" i="7"/>
  <c r="F2031" i="7"/>
  <c r="F2032" i="7"/>
  <c r="F2033" i="7"/>
  <c r="F2034" i="7"/>
  <c r="F2035" i="7"/>
  <c r="F2036" i="7"/>
  <c r="F2037" i="7"/>
  <c r="F2038" i="7"/>
  <c r="F2039" i="7"/>
  <c r="F2040" i="7"/>
  <c r="F2041" i="7"/>
  <c r="F2042" i="7"/>
  <c r="F2043" i="7"/>
  <c r="F2044" i="7"/>
  <c r="F2045" i="7"/>
  <c r="F2046" i="7"/>
  <c r="F2047" i="7"/>
  <c r="F2048" i="7"/>
  <c r="F2049" i="7"/>
  <c r="F2050" i="7"/>
  <c r="F2051" i="7"/>
  <c r="F2052" i="7"/>
  <c r="F2053" i="7"/>
  <c r="F2054" i="7"/>
  <c r="F2055" i="7"/>
  <c r="F2056" i="7"/>
  <c r="F2057" i="7"/>
  <c r="F2058" i="7"/>
  <c r="F2059" i="7"/>
  <c r="F2060" i="7"/>
  <c r="F2061" i="7"/>
  <c r="F2062" i="7"/>
  <c r="F2063" i="7"/>
  <c r="F2064" i="7"/>
  <c r="F2065" i="7"/>
  <c r="F2066" i="7"/>
  <c r="F2067" i="7"/>
  <c r="F2068" i="7"/>
  <c r="F2069" i="7"/>
  <c r="F2070" i="7"/>
  <c r="F2071" i="7"/>
  <c r="F2072" i="7"/>
  <c r="F2073" i="7"/>
  <c r="F2074" i="7"/>
  <c r="F2075" i="7"/>
  <c r="F2076" i="7"/>
  <c r="F2077" i="7"/>
  <c r="F2078" i="7"/>
  <c r="F2079" i="7"/>
  <c r="F2080" i="7"/>
  <c r="F2081" i="7"/>
  <c r="F2082" i="7"/>
  <c r="F2083" i="7"/>
  <c r="F2084" i="7"/>
  <c r="F2085" i="7"/>
  <c r="F2086" i="7"/>
  <c r="F2087" i="7"/>
  <c r="F2088" i="7"/>
  <c r="F2089" i="7"/>
  <c r="F2090" i="7"/>
  <c r="F2091" i="7"/>
  <c r="F2092" i="7"/>
  <c r="F2093" i="7"/>
  <c r="F2094" i="7"/>
  <c r="F2095" i="7"/>
  <c r="F2096" i="7"/>
  <c r="F2097" i="7"/>
  <c r="F2098" i="7"/>
  <c r="F2099" i="7"/>
  <c r="F2100" i="7"/>
  <c r="F2101" i="7"/>
  <c r="F2102" i="7"/>
  <c r="F2103" i="7"/>
  <c r="F2104" i="7"/>
  <c r="F2105" i="7"/>
  <c r="F2106" i="7"/>
  <c r="F2107" i="7"/>
  <c r="F2108" i="7"/>
  <c r="F2109" i="7"/>
  <c r="F2110" i="7"/>
  <c r="F2111" i="7"/>
  <c r="F2112" i="7"/>
  <c r="F2113" i="7"/>
  <c r="F2114" i="7"/>
  <c r="F2115" i="7"/>
  <c r="F2116" i="7"/>
  <c r="F2117" i="7"/>
  <c r="F2118" i="7"/>
  <c r="F2119" i="7"/>
  <c r="F2120" i="7"/>
  <c r="F2121" i="7"/>
  <c r="F2122" i="7"/>
  <c r="F2123" i="7"/>
  <c r="F2124" i="7"/>
  <c r="F2125" i="7"/>
  <c r="F2126" i="7"/>
  <c r="F2127" i="7"/>
  <c r="F2128" i="7"/>
  <c r="F2129" i="7"/>
  <c r="F2130" i="7"/>
  <c r="F2131" i="7"/>
  <c r="F2132" i="7"/>
  <c r="F2133" i="7"/>
  <c r="F2134" i="7"/>
  <c r="F2135" i="7"/>
  <c r="F2136" i="7"/>
  <c r="F2137" i="7"/>
  <c r="F2138" i="7"/>
  <c r="F2139" i="7"/>
  <c r="F2140" i="7"/>
  <c r="F2141" i="7"/>
  <c r="F2142" i="7"/>
  <c r="F2143" i="7"/>
  <c r="F2144" i="7"/>
  <c r="F2145" i="7"/>
  <c r="F2146" i="7"/>
  <c r="F2147" i="7"/>
  <c r="F2148" i="7"/>
  <c r="F2149" i="7"/>
  <c r="F2150" i="7"/>
  <c r="F2151" i="7"/>
  <c r="F2152" i="7"/>
  <c r="F2153" i="7"/>
  <c r="F2154" i="7"/>
  <c r="F2155" i="7"/>
  <c r="F2156" i="7"/>
  <c r="F2157" i="7"/>
  <c r="F2158" i="7"/>
  <c r="F2159" i="7"/>
  <c r="F2160" i="7"/>
  <c r="F2161" i="7"/>
  <c r="F2162" i="7"/>
  <c r="F2163" i="7"/>
  <c r="F2164" i="7"/>
  <c r="F2165" i="7"/>
  <c r="F2166" i="7"/>
  <c r="F2167" i="7"/>
  <c r="F2168" i="7"/>
  <c r="F2169" i="7"/>
  <c r="F2170" i="7"/>
  <c r="F2171" i="7"/>
  <c r="F2172" i="7"/>
  <c r="F2173" i="7"/>
  <c r="F2174" i="7"/>
  <c r="F2175" i="7"/>
  <c r="F2176" i="7"/>
  <c r="F2177" i="7"/>
  <c r="F2178" i="7"/>
  <c r="F2179" i="7"/>
  <c r="F2180" i="7"/>
  <c r="F2181" i="7"/>
  <c r="F2182" i="7"/>
  <c r="F2183" i="7"/>
  <c r="F2184" i="7"/>
  <c r="F2185" i="7"/>
  <c r="F2186" i="7"/>
  <c r="F2187" i="7"/>
  <c r="F2188" i="7"/>
  <c r="F2189" i="7"/>
  <c r="F2190" i="7"/>
  <c r="F2191" i="7"/>
  <c r="F2192" i="7"/>
  <c r="F2193" i="7"/>
  <c r="F2194" i="7"/>
  <c r="F2195" i="7"/>
  <c r="F2196" i="7"/>
  <c r="F2197" i="7"/>
  <c r="F2198" i="7"/>
  <c r="F2199" i="7"/>
  <c r="F2200" i="7"/>
  <c r="F2201" i="7"/>
  <c r="F2202" i="7"/>
  <c r="F2203" i="7"/>
  <c r="F2204" i="7"/>
  <c r="F2205" i="7"/>
  <c r="F2206" i="7"/>
  <c r="F2207" i="7"/>
  <c r="F2208" i="7"/>
  <c r="F2209" i="7"/>
  <c r="F2210" i="7"/>
  <c r="F2211" i="7"/>
  <c r="F2212" i="7"/>
  <c r="F2213" i="7"/>
  <c r="F2214" i="7"/>
  <c r="F2215" i="7"/>
  <c r="F2216" i="7"/>
  <c r="F2217" i="7"/>
  <c r="F2218" i="7"/>
  <c r="F2219" i="7"/>
  <c r="F2220" i="7"/>
  <c r="F2221" i="7"/>
  <c r="F2222" i="7"/>
  <c r="F2223" i="7"/>
  <c r="F2224" i="7"/>
  <c r="F2225" i="7"/>
  <c r="F2226" i="7"/>
  <c r="F2227" i="7"/>
  <c r="F2228" i="7"/>
  <c r="F2229" i="7"/>
  <c r="F2230" i="7"/>
  <c r="F2231" i="7"/>
  <c r="F2232" i="7"/>
  <c r="F2233" i="7"/>
  <c r="F2234" i="7"/>
  <c r="F2235" i="7"/>
  <c r="F2236" i="7"/>
  <c r="F2237" i="7"/>
  <c r="F2238" i="7"/>
  <c r="F2239" i="7"/>
  <c r="F2240" i="7"/>
  <c r="F2241" i="7"/>
  <c r="F2242" i="7"/>
  <c r="F2243" i="7"/>
  <c r="F2244" i="7"/>
  <c r="F2245" i="7"/>
  <c r="F2246" i="7"/>
  <c r="F2247" i="7"/>
  <c r="F2248" i="7"/>
  <c r="F2249" i="7"/>
  <c r="F2250" i="7"/>
  <c r="F2251" i="7"/>
  <c r="F2252" i="7"/>
  <c r="F2253" i="7"/>
  <c r="F2254" i="7"/>
  <c r="F2255" i="7"/>
  <c r="F2256" i="7"/>
  <c r="F2257" i="7"/>
  <c r="F2258" i="7"/>
  <c r="F2259" i="7"/>
  <c r="F2260" i="7"/>
  <c r="F2261" i="7"/>
  <c r="F2262" i="7"/>
  <c r="F2263" i="7"/>
  <c r="F2264" i="7"/>
  <c r="F2265" i="7"/>
  <c r="F2266" i="7"/>
  <c r="F2267" i="7"/>
  <c r="F2268" i="7"/>
  <c r="F2269" i="7"/>
  <c r="F2270" i="7"/>
  <c r="F2271" i="7"/>
  <c r="F2272" i="7"/>
  <c r="F2273" i="7"/>
  <c r="F2274" i="7"/>
  <c r="F2275" i="7"/>
  <c r="F2276" i="7"/>
  <c r="F2277" i="7"/>
  <c r="F2278" i="7"/>
  <c r="F2279" i="7"/>
  <c r="F2280" i="7"/>
  <c r="F2281" i="7"/>
  <c r="F2282" i="7"/>
  <c r="F2283" i="7"/>
  <c r="F2284" i="7"/>
  <c r="F2285" i="7"/>
  <c r="F2286" i="7"/>
  <c r="F2287" i="7"/>
  <c r="F2288" i="7"/>
  <c r="F2289" i="7"/>
  <c r="F2290" i="7"/>
  <c r="F2291" i="7"/>
  <c r="F2292" i="7"/>
  <c r="F2293" i="7"/>
  <c r="F2294" i="7"/>
  <c r="F2295" i="7"/>
  <c r="F2296" i="7"/>
  <c r="F2297" i="7"/>
  <c r="F2298" i="7"/>
  <c r="F2299" i="7"/>
  <c r="F2300" i="7"/>
  <c r="F2301" i="7"/>
  <c r="F2302" i="7"/>
  <c r="F2303" i="7"/>
  <c r="F2304" i="7"/>
  <c r="F2305" i="7"/>
  <c r="F2306" i="7"/>
  <c r="F2307" i="7"/>
  <c r="F2308" i="7"/>
  <c r="F2309" i="7"/>
  <c r="F2310" i="7"/>
  <c r="F2311" i="7"/>
  <c r="F2312" i="7"/>
  <c r="F2313" i="7"/>
  <c r="F2314" i="7"/>
  <c r="F2315" i="7"/>
  <c r="F2316" i="7"/>
  <c r="F2317" i="7"/>
  <c r="F2318" i="7"/>
  <c r="F2319" i="7"/>
  <c r="F2320" i="7"/>
  <c r="F2321" i="7"/>
  <c r="F2322" i="7"/>
  <c r="F2323" i="7"/>
  <c r="F2324" i="7"/>
  <c r="F2325" i="7"/>
  <c r="F2326" i="7"/>
  <c r="F2327" i="7"/>
  <c r="F2328" i="7"/>
  <c r="F2329" i="7"/>
  <c r="F2330" i="7"/>
  <c r="F2331" i="7"/>
  <c r="F2332" i="7"/>
  <c r="F2333" i="7"/>
  <c r="F2334" i="7"/>
  <c r="F2335" i="7"/>
  <c r="F2336" i="7"/>
  <c r="F2337" i="7"/>
  <c r="F2338" i="7"/>
  <c r="F2339" i="7"/>
  <c r="F2340" i="7"/>
  <c r="F2341" i="7"/>
  <c r="F2342" i="7"/>
  <c r="F2343" i="7"/>
  <c r="F2344" i="7"/>
  <c r="F2345" i="7"/>
  <c r="F2346" i="7"/>
  <c r="F2347" i="7"/>
  <c r="F2348" i="7"/>
  <c r="F2349" i="7"/>
  <c r="F2350" i="7"/>
  <c r="F2351" i="7"/>
  <c r="F2352" i="7"/>
  <c r="F2353" i="7"/>
  <c r="F2354" i="7"/>
  <c r="F2355" i="7"/>
  <c r="F2356" i="7"/>
  <c r="F2357" i="7"/>
  <c r="F2358" i="7"/>
  <c r="F2359" i="7"/>
  <c r="F2360" i="7"/>
  <c r="F2361" i="7"/>
  <c r="F2362" i="7"/>
  <c r="F2363" i="7"/>
  <c r="F2364" i="7"/>
  <c r="F2365" i="7"/>
  <c r="F2366" i="7"/>
  <c r="F2367" i="7"/>
  <c r="F2368" i="7"/>
  <c r="F2369" i="7"/>
  <c r="F2370" i="7"/>
  <c r="F2371" i="7"/>
  <c r="F2372" i="7"/>
  <c r="F2373" i="7"/>
  <c r="F2374" i="7"/>
  <c r="F2375" i="7"/>
  <c r="F2376" i="7"/>
  <c r="F2377" i="7"/>
  <c r="F2378" i="7"/>
  <c r="F2379" i="7"/>
  <c r="F2380" i="7"/>
  <c r="F2381" i="7"/>
  <c r="F2382" i="7"/>
  <c r="F2383" i="7"/>
  <c r="F2384" i="7"/>
  <c r="F2385" i="7"/>
  <c r="F2386" i="7"/>
  <c r="F2387" i="7"/>
  <c r="F2388" i="7"/>
  <c r="F2389" i="7"/>
  <c r="F2390" i="7"/>
  <c r="F2391" i="7"/>
  <c r="F2392" i="7"/>
  <c r="F2393" i="7"/>
  <c r="F2394" i="7"/>
  <c r="F2395" i="7"/>
  <c r="F2396" i="7"/>
  <c r="F2397" i="7"/>
  <c r="F2398" i="7"/>
  <c r="F2399" i="7"/>
  <c r="F2400" i="7"/>
  <c r="F2401" i="7"/>
  <c r="F2402" i="7"/>
  <c r="F2403" i="7"/>
  <c r="F2404" i="7"/>
  <c r="F2405" i="7"/>
  <c r="F2406" i="7"/>
  <c r="F2407" i="7"/>
  <c r="F2408" i="7"/>
  <c r="F2409" i="7"/>
  <c r="F2410" i="7"/>
  <c r="F2411" i="7"/>
  <c r="F2412" i="7"/>
  <c r="F2413" i="7"/>
  <c r="F2414" i="7"/>
  <c r="F2415" i="7"/>
  <c r="F2416" i="7"/>
  <c r="F2417" i="7"/>
  <c r="F2418" i="7"/>
  <c r="F2419" i="7"/>
  <c r="F2420" i="7"/>
  <c r="F2421" i="7"/>
  <c r="F2422" i="7"/>
  <c r="F2423" i="7"/>
  <c r="F2424" i="7"/>
  <c r="F2425" i="7"/>
  <c r="F2426" i="7"/>
  <c r="F2427" i="7"/>
  <c r="F2428" i="7"/>
  <c r="F2429" i="7"/>
  <c r="F2430" i="7"/>
  <c r="F2431" i="7"/>
  <c r="F2432" i="7"/>
  <c r="F2433" i="7"/>
  <c r="F2434" i="7"/>
  <c r="F2435" i="7"/>
  <c r="F2436" i="7"/>
  <c r="F2437" i="7"/>
  <c r="F2438" i="7"/>
  <c r="F2439" i="7"/>
  <c r="F2440" i="7"/>
  <c r="F2441" i="7"/>
  <c r="F2442" i="7"/>
  <c r="F2443" i="7"/>
  <c r="F2444" i="7"/>
  <c r="F2445" i="7"/>
  <c r="F2446" i="7"/>
  <c r="F2447" i="7"/>
  <c r="F2448" i="7"/>
  <c r="F2449" i="7"/>
  <c r="F2450" i="7"/>
  <c r="F2451" i="7"/>
  <c r="F2452" i="7"/>
  <c r="F2453" i="7"/>
  <c r="F2454" i="7"/>
  <c r="F2455" i="7"/>
  <c r="F2456" i="7"/>
  <c r="F2457" i="7"/>
  <c r="F2458" i="7"/>
  <c r="F2459" i="7"/>
  <c r="F2460" i="7"/>
  <c r="F2461" i="7"/>
  <c r="F2462" i="7"/>
  <c r="F2463" i="7"/>
  <c r="F2464" i="7"/>
  <c r="F2465" i="7"/>
  <c r="F2466" i="7"/>
  <c r="F2467" i="7"/>
  <c r="F2468" i="7"/>
  <c r="F2469" i="7"/>
  <c r="F2470" i="7"/>
  <c r="F2471" i="7"/>
  <c r="F2472" i="7"/>
  <c r="F2473" i="7"/>
  <c r="F2474" i="7"/>
  <c r="F2475" i="7"/>
  <c r="F2476" i="7"/>
  <c r="F2477" i="7"/>
  <c r="F2478" i="7"/>
  <c r="F2479" i="7"/>
  <c r="F2480" i="7"/>
  <c r="F2481" i="7"/>
  <c r="F2482" i="7"/>
  <c r="F2483" i="7"/>
  <c r="F2484" i="7"/>
  <c r="F2485" i="7"/>
  <c r="F2486" i="7"/>
  <c r="F2487" i="7"/>
  <c r="F2488" i="7"/>
  <c r="F2489" i="7"/>
  <c r="F2490" i="7"/>
  <c r="F2491" i="7"/>
  <c r="F2492" i="7"/>
  <c r="F2493" i="7"/>
  <c r="F2494" i="7"/>
  <c r="F2495" i="7"/>
  <c r="F2496" i="7"/>
  <c r="F2497" i="7"/>
  <c r="F2498" i="7"/>
  <c r="F2499" i="7"/>
  <c r="F2500" i="7"/>
  <c r="F2501" i="7"/>
  <c r="F2502" i="7"/>
  <c r="F2503" i="7"/>
  <c r="F2504" i="7"/>
  <c r="F2505" i="7"/>
  <c r="F2506" i="7"/>
  <c r="F2507" i="7"/>
  <c r="F2508" i="7"/>
  <c r="F2509" i="7"/>
  <c r="F2510" i="7"/>
  <c r="F2511" i="7"/>
  <c r="F2512" i="7"/>
  <c r="F2513" i="7"/>
  <c r="F2514" i="7"/>
  <c r="F2515" i="7"/>
  <c r="F2516" i="7"/>
  <c r="F2517" i="7"/>
  <c r="F2518" i="7"/>
  <c r="F2519" i="7"/>
  <c r="F2520" i="7"/>
  <c r="F2521" i="7"/>
  <c r="F2522" i="7"/>
  <c r="F2523" i="7"/>
  <c r="F2524" i="7"/>
  <c r="F2525" i="7"/>
  <c r="F2526" i="7"/>
  <c r="F2527" i="7"/>
  <c r="F2528" i="7"/>
  <c r="F2529" i="7"/>
  <c r="F2530" i="7"/>
  <c r="F2531" i="7"/>
  <c r="F2532" i="7"/>
  <c r="F2533" i="7"/>
  <c r="F2534" i="7"/>
  <c r="F2535" i="7"/>
  <c r="F2536" i="7"/>
  <c r="F2537" i="7"/>
  <c r="F2538" i="7"/>
  <c r="F2539" i="7"/>
  <c r="F2540" i="7"/>
  <c r="F2541" i="7"/>
  <c r="F2542" i="7"/>
  <c r="F2543" i="7"/>
  <c r="F2544" i="7"/>
  <c r="F2545" i="7"/>
  <c r="F2546" i="7"/>
  <c r="F2547" i="7"/>
  <c r="F2548" i="7"/>
  <c r="F2549" i="7"/>
  <c r="F2550" i="7"/>
  <c r="F2551" i="7"/>
  <c r="F2552" i="7"/>
  <c r="F2553" i="7"/>
  <c r="F2554" i="7"/>
  <c r="F2555" i="7"/>
  <c r="F2556" i="7"/>
  <c r="F2557" i="7"/>
  <c r="F2558" i="7"/>
  <c r="F2559" i="7"/>
  <c r="F2560" i="7"/>
  <c r="F2561" i="7"/>
  <c r="F2562" i="7"/>
  <c r="F2563" i="7"/>
  <c r="F2564" i="7"/>
  <c r="F2565" i="7"/>
  <c r="F2566" i="7"/>
  <c r="F2567" i="7"/>
  <c r="F2568" i="7"/>
  <c r="F2569" i="7"/>
  <c r="F2570" i="7"/>
  <c r="F2571" i="7"/>
  <c r="F2572" i="7"/>
  <c r="F2573" i="7"/>
  <c r="F2574" i="7"/>
  <c r="F2575" i="7"/>
  <c r="F2576" i="7"/>
  <c r="F2577" i="7"/>
  <c r="F2578" i="7"/>
  <c r="F2579" i="7"/>
  <c r="F2580" i="7"/>
  <c r="F2581" i="7"/>
  <c r="F2582" i="7"/>
  <c r="F2583" i="7"/>
  <c r="F2584" i="7"/>
  <c r="F2585" i="7"/>
  <c r="F2586" i="7"/>
  <c r="F2587" i="7"/>
  <c r="F2588" i="7"/>
  <c r="F2589" i="7"/>
  <c r="F2590" i="7"/>
  <c r="F2591" i="7"/>
  <c r="F2592" i="7"/>
  <c r="F2593" i="7"/>
  <c r="F2594" i="7"/>
  <c r="F2595" i="7"/>
  <c r="F2596" i="7"/>
  <c r="F2597" i="7"/>
  <c r="F2598" i="7"/>
  <c r="F2599" i="7"/>
  <c r="F2600" i="7"/>
  <c r="F2601" i="7"/>
  <c r="F2602" i="7"/>
  <c r="F2603" i="7"/>
  <c r="F2604" i="7"/>
  <c r="F2605" i="7"/>
  <c r="F2606" i="7"/>
  <c r="F2607" i="7"/>
  <c r="F2608" i="7"/>
  <c r="F2609" i="7"/>
  <c r="F2610" i="7"/>
  <c r="F2611" i="7"/>
  <c r="F2612" i="7"/>
  <c r="F2613" i="7"/>
  <c r="F2614" i="7"/>
  <c r="F2615" i="7"/>
  <c r="F2616" i="7"/>
  <c r="F2617" i="7"/>
  <c r="F2618" i="7"/>
  <c r="F2619" i="7"/>
  <c r="F2620" i="7"/>
  <c r="F2621" i="7"/>
  <c r="F2622" i="7"/>
  <c r="F2623" i="7"/>
  <c r="F2624" i="7"/>
  <c r="F2625" i="7"/>
  <c r="F2626" i="7"/>
  <c r="F2627" i="7"/>
  <c r="F2628" i="7"/>
  <c r="F2629" i="7"/>
  <c r="F2630" i="7"/>
  <c r="F2631" i="7"/>
  <c r="F2632" i="7"/>
  <c r="F2633" i="7"/>
  <c r="F2634" i="7"/>
  <c r="F2635" i="7"/>
  <c r="F2636" i="7"/>
  <c r="F2637" i="7"/>
  <c r="F2638" i="7"/>
  <c r="F2639" i="7"/>
  <c r="F2640" i="7"/>
  <c r="F2641" i="7"/>
  <c r="F2642" i="7"/>
  <c r="F2643" i="7"/>
  <c r="F2644" i="7"/>
  <c r="F2645" i="7"/>
  <c r="F2646" i="7"/>
  <c r="F2647" i="7"/>
  <c r="F2648" i="7"/>
  <c r="F2649" i="7"/>
  <c r="F2650" i="7"/>
  <c r="F2651" i="7"/>
  <c r="F2652" i="7"/>
  <c r="F2653" i="7"/>
  <c r="F2654" i="7"/>
  <c r="F2655" i="7"/>
  <c r="F2656" i="7"/>
  <c r="F2657" i="7"/>
  <c r="F2658" i="7"/>
  <c r="F2659" i="7"/>
  <c r="F2660" i="7"/>
  <c r="F2661" i="7"/>
  <c r="F2662" i="7"/>
  <c r="F2663" i="7"/>
  <c r="F2664" i="7"/>
  <c r="F2665" i="7"/>
  <c r="F2666" i="7"/>
  <c r="F2667" i="7"/>
  <c r="F2668" i="7"/>
  <c r="F2669" i="7"/>
  <c r="F2670" i="7"/>
  <c r="F2671" i="7"/>
  <c r="F2672" i="7"/>
  <c r="F2673" i="7"/>
  <c r="F2674" i="7"/>
  <c r="F2675" i="7"/>
  <c r="F2676" i="7"/>
  <c r="F2677" i="7"/>
  <c r="F2678" i="7"/>
  <c r="F2679" i="7"/>
  <c r="F2680" i="7"/>
  <c r="F2681" i="7"/>
  <c r="F2682" i="7"/>
  <c r="F2683" i="7"/>
  <c r="F2684" i="7"/>
  <c r="F2685" i="7"/>
  <c r="F2686" i="7"/>
  <c r="F2687" i="7"/>
  <c r="F2688" i="7"/>
  <c r="F2689" i="7"/>
  <c r="F2690" i="7"/>
  <c r="F2691" i="7"/>
  <c r="F2692" i="7"/>
  <c r="F2693" i="7"/>
  <c r="F2694" i="7"/>
  <c r="F2695" i="7"/>
  <c r="F2696" i="7"/>
  <c r="F2697" i="7"/>
  <c r="F2698" i="7"/>
  <c r="F2699" i="7"/>
  <c r="F2700" i="7"/>
  <c r="F2701" i="7"/>
  <c r="F2702" i="7"/>
  <c r="F2703" i="7"/>
  <c r="F2704" i="7"/>
  <c r="F2705" i="7"/>
  <c r="F2706" i="7"/>
  <c r="F2707" i="7"/>
  <c r="F2708" i="7"/>
  <c r="F2709" i="7"/>
  <c r="F2710" i="7"/>
  <c r="F2711" i="7"/>
  <c r="F2712" i="7"/>
  <c r="F2713" i="7"/>
  <c r="F2714" i="7"/>
  <c r="F2715" i="7"/>
  <c r="F2716" i="7"/>
  <c r="F2717" i="7"/>
  <c r="F2718" i="7"/>
  <c r="F2719" i="7"/>
  <c r="F2720" i="7"/>
  <c r="F2721" i="7"/>
  <c r="F2722" i="7"/>
  <c r="F2723" i="7"/>
  <c r="F2724" i="7"/>
  <c r="F2725" i="7"/>
  <c r="F2726" i="7"/>
  <c r="F2727" i="7"/>
  <c r="F2728" i="7"/>
  <c r="F2729" i="7"/>
  <c r="F2730" i="7"/>
  <c r="F2731" i="7"/>
  <c r="F2732" i="7"/>
  <c r="F2733" i="7"/>
  <c r="F2734" i="7"/>
  <c r="F2735" i="7"/>
  <c r="F2736" i="7"/>
  <c r="F2737" i="7"/>
  <c r="F2738" i="7"/>
  <c r="F2739" i="7"/>
  <c r="F2740" i="7"/>
  <c r="F2741" i="7"/>
  <c r="F2742" i="7"/>
  <c r="F2743" i="7"/>
  <c r="F2744" i="7"/>
  <c r="F2745" i="7"/>
  <c r="F2746" i="7"/>
  <c r="F2747" i="7"/>
  <c r="F2748" i="7"/>
  <c r="F2749" i="7"/>
  <c r="F2750" i="7"/>
  <c r="F2751" i="7"/>
  <c r="F2752" i="7"/>
  <c r="F2753" i="7"/>
  <c r="F2754" i="7"/>
  <c r="F2755" i="7"/>
  <c r="F2756" i="7"/>
  <c r="F2757" i="7"/>
  <c r="F2758" i="7"/>
  <c r="F2759" i="7"/>
  <c r="F2760" i="7"/>
  <c r="F2761" i="7"/>
  <c r="F2762" i="7"/>
  <c r="F2763" i="7"/>
  <c r="F2764" i="7"/>
  <c r="F2765" i="7"/>
  <c r="F2766" i="7"/>
  <c r="F2767" i="7"/>
  <c r="F2768" i="7"/>
  <c r="F2769" i="7"/>
  <c r="F2770" i="7"/>
  <c r="F2771" i="7"/>
  <c r="F2772" i="7"/>
  <c r="F2773" i="7"/>
  <c r="F2774" i="7"/>
  <c r="F2775" i="7"/>
  <c r="F2776" i="7"/>
  <c r="F2777" i="7"/>
  <c r="F2778" i="7"/>
  <c r="F2779" i="7"/>
  <c r="F2780" i="7"/>
  <c r="F2781" i="7"/>
  <c r="F2782" i="7"/>
  <c r="F2783" i="7"/>
  <c r="F2784" i="7"/>
  <c r="F2785" i="7"/>
  <c r="F2786" i="7"/>
  <c r="F2787" i="7"/>
  <c r="F2788" i="7"/>
  <c r="F2789" i="7"/>
  <c r="F2790" i="7"/>
  <c r="F2791" i="7"/>
  <c r="F2792" i="7"/>
  <c r="F2793" i="7"/>
  <c r="F2794" i="7"/>
  <c r="F2795" i="7"/>
  <c r="F2796" i="7"/>
  <c r="F2797" i="7"/>
  <c r="F2798" i="7"/>
  <c r="F2799" i="7"/>
  <c r="F2800" i="7"/>
  <c r="F2801" i="7"/>
  <c r="F2802" i="7"/>
  <c r="F2803" i="7"/>
  <c r="F2804" i="7"/>
  <c r="F2805" i="7"/>
  <c r="F2806" i="7"/>
  <c r="F2807" i="7"/>
  <c r="F2808" i="7"/>
  <c r="F2809" i="7"/>
  <c r="F2810" i="7"/>
  <c r="F2811" i="7"/>
  <c r="F2812" i="7"/>
  <c r="F2813" i="7"/>
  <c r="F2814" i="7"/>
  <c r="F2815" i="7"/>
  <c r="F2816" i="7"/>
  <c r="F2817" i="7"/>
  <c r="F2818" i="7"/>
  <c r="F2819" i="7"/>
  <c r="F2820" i="7"/>
  <c r="F2821" i="7"/>
  <c r="F2822" i="7"/>
  <c r="F2823" i="7"/>
  <c r="F2824" i="7"/>
  <c r="F2825" i="7"/>
  <c r="F2826" i="7"/>
  <c r="F2827" i="7"/>
  <c r="F2828" i="7"/>
  <c r="F2829" i="7"/>
  <c r="F2830" i="7"/>
  <c r="F2831" i="7"/>
  <c r="F2832" i="7"/>
  <c r="F2833" i="7"/>
  <c r="F2834" i="7"/>
  <c r="F2835" i="7"/>
  <c r="F2836" i="7"/>
  <c r="F2837" i="7"/>
  <c r="F2838" i="7"/>
  <c r="F2839" i="7"/>
  <c r="F2840" i="7"/>
  <c r="F2841" i="7"/>
  <c r="F2842" i="7"/>
  <c r="F2843" i="7"/>
  <c r="F2844" i="7"/>
  <c r="F2845" i="7"/>
  <c r="F2846" i="7"/>
  <c r="F2847" i="7"/>
  <c r="F2848" i="7"/>
  <c r="F2849" i="7"/>
  <c r="F2850" i="7"/>
  <c r="F2851" i="7"/>
  <c r="F2852" i="7"/>
  <c r="F2853" i="7"/>
  <c r="F2854" i="7"/>
  <c r="F2855" i="7"/>
  <c r="F2856" i="7"/>
  <c r="F2857" i="7"/>
  <c r="F2858" i="7"/>
  <c r="F2859" i="7"/>
  <c r="F2860" i="7"/>
  <c r="F2861" i="7"/>
  <c r="F2862" i="7"/>
  <c r="F2863" i="7"/>
  <c r="F2864" i="7"/>
  <c r="F2865" i="7"/>
  <c r="F2866" i="7"/>
  <c r="F2867" i="7"/>
  <c r="F2868" i="7"/>
  <c r="F2869" i="7"/>
  <c r="F2870" i="7"/>
  <c r="F2871" i="7"/>
  <c r="F2872" i="7"/>
  <c r="F2873" i="7"/>
  <c r="F2874" i="7"/>
  <c r="F2875" i="7"/>
  <c r="F2876" i="7"/>
  <c r="F2877" i="7"/>
  <c r="F2878" i="7"/>
  <c r="F2879" i="7"/>
  <c r="F2880" i="7"/>
  <c r="F2881" i="7"/>
  <c r="F2882" i="7"/>
  <c r="F2883" i="7"/>
  <c r="F2884" i="7"/>
  <c r="F2885" i="7"/>
  <c r="F2886" i="7"/>
  <c r="F2887" i="7"/>
  <c r="F2888" i="7"/>
  <c r="F2889" i="7"/>
  <c r="F2890" i="7"/>
  <c r="F2891" i="7"/>
  <c r="F2892" i="7"/>
  <c r="F2893" i="7"/>
  <c r="F2894" i="7"/>
  <c r="F2895" i="7"/>
  <c r="F2896" i="7"/>
  <c r="F2897" i="7"/>
  <c r="F2898" i="7"/>
  <c r="F2899" i="7"/>
  <c r="F2900" i="7"/>
  <c r="F2901" i="7"/>
  <c r="F2902" i="7"/>
  <c r="F2903" i="7"/>
  <c r="F2904" i="7"/>
  <c r="F2905" i="7"/>
  <c r="F2906" i="7"/>
  <c r="F2907" i="7"/>
  <c r="F2908" i="7"/>
  <c r="F2909" i="7"/>
  <c r="F2910" i="7"/>
  <c r="F2911" i="7"/>
  <c r="F2912" i="7"/>
  <c r="F2913" i="7"/>
  <c r="F2914" i="7"/>
  <c r="F2915" i="7"/>
  <c r="F2916" i="7"/>
  <c r="F2917" i="7"/>
  <c r="F2918" i="7"/>
  <c r="F2919" i="7"/>
  <c r="F2920" i="7"/>
  <c r="F2921" i="7"/>
  <c r="F2922" i="7"/>
  <c r="F2923" i="7"/>
  <c r="F2924" i="7"/>
  <c r="F2925" i="7"/>
  <c r="F2926" i="7"/>
  <c r="F2927" i="7"/>
  <c r="F2928" i="7"/>
  <c r="F2929" i="7"/>
  <c r="F2930" i="7"/>
  <c r="F2931" i="7"/>
  <c r="F2932" i="7"/>
  <c r="F2933" i="7"/>
  <c r="F2934" i="7"/>
  <c r="F2935" i="7"/>
  <c r="F2936" i="7"/>
  <c r="F2937" i="7"/>
  <c r="F2938" i="7"/>
  <c r="F2939" i="7"/>
  <c r="F2940" i="7"/>
  <c r="F2941" i="7"/>
  <c r="F2942" i="7"/>
  <c r="F2943" i="7"/>
  <c r="F2944" i="7"/>
  <c r="F2945" i="7"/>
  <c r="F2946" i="7"/>
  <c r="F2947" i="7"/>
  <c r="F2948" i="7"/>
  <c r="F2949" i="7"/>
  <c r="F2950" i="7"/>
  <c r="F2951" i="7"/>
  <c r="F2952" i="7"/>
  <c r="F2953" i="7"/>
  <c r="F2954" i="7"/>
  <c r="F2955" i="7"/>
  <c r="F2956" i="7"/>
  <c r="F2957" i="7"/>
  <c r="F2958" i="7"/>
  <c r="F2959" i="7"/>
  <c r="F2960" i="7"/>
  <c r="F2961" i="7"/>
  <c r="F2962" i="7"/>
  <c r="F2963" i="7"/>
  <c r="F2964" i="7"/>
  <c r="F2965" i="7"/>
  <c r="F2966" i="7"/>
  <c r="F2967" i="7"/>
  <c r="F2968" i="7"/>
  <c r="F2969" i="7"/>
  <c r="F2970" i="7"/>
  <c r="F2971" i="7"/>
  <c r="F2972" i="7"/>
  <c r="F2973" i="7"/>
  <c r="F2974" i="7"/>
  <c r="F2975" i="7"/>
  <c r="F2976" i="7"/>
  <c r="F2977" i="7"/>
  <c r="F2978" i="7"/>
  <c r="F2979" i="7"/>
  <c r="F2980" i="7"/>
  <c r="F2981" i="7"/>
  <c r="F2982" i="7"/>
  <c r="F2983" i="7"/>
  <c r="F2984" i="7"/>
  <c r="F2985" i="7"/>
  <c r="F2986" i="7"/>
  <c r="F2987" i="7"/>
  <c r="F2988" i="7"/>
  <c r="F2989" i="7"/>
  <c r="F2990" i="7"/>
  <c r="F2991" i="7"/>
  <c r="F2992" i="7"/>
  <c r="F2993" i="7"/>
  <c r="F2994" i="7"/>
  <c r="F2995" i="7"/>
  <c r="F2996" i="7"/>
  <c r="F2997" i="7"/>
  <c r="F2998" i="7"/>
  <c r="F2999" i="7"/>
  <c r="F3000" i="7"/>
  <c r="F3001" i="7"/>
  <c r="F3002" i="7"/>
  <c r="F3003" i="7"/>
  <c r="F3004" i="7"/>
  <c r="F3005" i="7"/>
  <c r="F3006" i="7"/>
  <c r="F3007" i="7"/>
  <c r="F3008" i="7"/>
  <c r="F3009" i="7"/>
  <c r="F3010" i="7"/>
  <c r="F3011" i="7"/>
  <c r="F3012" i="7"/>
  <c r="F3013" i="7"/>
  <c r="F3014" i="7"/>
  <c r="F3015" i="7"/>
  <c r="F3016" i="7"/>
  <c r="F3017" i="7"/>
  <c r="F3018" i="7"/>
  <c r="F3019" i="7"/>
  <c r="F3020" i="7"/>
  <c r="F3021" i="7"/>
  <c r="F3022" i="7"/>
  <c r="F3023" i="7"/>
  <c r="F3024" i="7"/>
  <c r="F3025" i="7"/>
  <c r="F3026" i="7"/>
  <c r="F3027" i="7"/>
  <c r="F3028" i="7"/>
  <c r="F3029" i="7"/>
  <c r="F3030" i="7"/>
  <c r="F3031" i="7"/>
  <c r="F3032" i="7"/>
  <c r="F3033" i="7"/>
  <c r="F3034" i="7"/>
  <c r="F3035" i="7"/>
  <c r="F3036" i="7"/>
  <c r="F3037" i="7"/>
  <c r="F3038" i="7"/>
  <c r="F3039" i="7"/>
  <c r="F3040" i="7"/>
  <c r="F3041" i="7"/>
  <c r="F3042" i="7"/>
  <c r="F3043" i="7"/>
  <c r="F3044" i="7"/>
  <c r="F3045" i="7"/>
  <c r="F3046" i="7"/>
  <c r="F3047" i="7"/>
  <c r="F3048" i="7"/>
  <c r="F3049" i="7"/>
  <c r="F3050" i="7"/>
  <c r="F3051" i="7"/>
  <c r="F3052" i="7"/>
  <c r="F3053" i="7"/>
  <c r="F3054" i="7"/>
  <c r="F3055" i="7"/>
  <c r="F3056" i="7"/>
  <c r="F3057" i="7"/>
  <c r="F3058" i="7"/>
  <c r="F3059" i="7"/>
  <c r="F3060" i="7"/>
  <c r="F3061" i="7"/>
  <c r="F3062" i="7"/>
  <c r="F3063" i="7"/>
  <c r="F3064" i="7"/>
  <c r="F3065" i="7"/>
  <c r="F3066" i="7"/>
  <c r="F3067" i="7"/>
  <c r="F3068" i="7"/>
  <c r="F3069" i="7"/>
  <c r="F3070" i="7"/>
  <c r="F3071" i="7"/>
  <c r="F3072" i="7"/>
  <c r="F3073" i="7"/>
  <c r="F3074" i="7"/>
  <c r="F3075" i="7"/>
  <c r="F3076" i="7"/>
  <c r="F3077" i="7"/>
  <c r="F3078" i="7"/>
  <c r="F3079" i="7"/>
  <c r="F3080" i="7"/>
  <c r="F3081" i="7"/>
  <c r="F3082" i="7"/>
  <c r="F3083" i="7"/>
  <c r="F3084" i="7"/>
  <c r="F3085" i="7"/>
  <c r="F3086" i="7"/>
  <c r="F3087" i="7"/>
  <c r="F3088" i="7"/>
  <c r="F3089" i="7"/>
  <c r="F3090" i="7"/>
  <c r="F3091" i="7"/>
  <c r="F3092" i="7"/>
  <c r="F3093" i="7"/>
  <c r="F3094" i="7"/>
  <c r="F3095" i="7"/>
  <c r="F3096" i="7"/>
  <c r="F3097" i="7"/>
  <c r="F3098" i="7"/>
  <c r="F3099" i="7"/>
  <c r="F3100" i="7"/>
  <c r="F3101" i="7"/>
  <c r="F3102" i="7"/>
  <c r="F3103" i="7"/>
  <c r="F3104" i="7"/>
  <c r="F3105" i="7"/>
  <c r="F3106" i="7"/>
  <c r="F3107" i="7"/>
  <c r="F3108" i="7"/>
  <c r="F3109" i="7"/>
  <c r="F3110" i="7"/>
  <c r="F3111" i="7"/>
  <c r="F3112" i="7"/>
  <c r="F3113" i="7"/>
  <c r="F3114" i="7"/>
  <c r="F3115" i="7"/>
  <c r="F3116" i="7"/>
  <c r="F3117" i="7"/>
  <c r="F3118" i="7"/>
  <c r="F3119" i="7"/>
  <c r="F3120" i="7"/>
  <c r="F3121" i="7"/>
  <c r="F3122" i="7"/>
  <c r="F3123" i="7"/>
  <c r="F3124" i="7"/>
  <c r="F3125" i="7"/>
  <c r="F3126" i="7"/>
  <c r="F3127" i="7"/>
  <c r="F3128" i="7"/>
  <c r="F3129" i="7"/>
  <c r="F3130" i="7"/>
  <c r="F3131" i="7"/>
  <c r="F3132" i="7"/>
  <c r="F3133" i="7"/>
  <c r="F3134" i="7"/>
  <c r="F3135" i="7"/>
  <c r="F3136" i="7"/>
  <c r="F3137" i="7"/>
  <c r="F3138" i="7"/>
  <c r="F3139" i="7"/>
  <c r="F3140" i="7"/>
  <c r="F3141" i="7"/>
  <c r="F3142" i="7"/>
  <c r="F3143" i="7"/>
  <c r="F3144" i="7"/>
  <c r="F3145" i="7"/>
  <c r="F3146" i="7"/>
  <c r="F3147" i="7"/>
  <c r="F3148" i="7"/>
  <c r="F3149" i="7"/>
  <c r="F3150" i="7"/>
  <c r="F3151" i="7"/>
  <c r="F3152" i="7"/>
  <c r="F3153" i="7"/>
  <c r="F3154" i="7"/>
  <c r="F3155" i="7"/>
  <c r="F3156" i="7"/>
  <c r="F3157" i="7"/>
  <c r="F3158" i="7"/>
  <c r="F3159" i="7"/>
  <c r="F3160" i="7"/>
  <c r="F3161" i="7"/>
  <c r="F3162" i="7"/>
  <c r="F3163" i="7"/>
  <c r="F3164" i="7"/>
  <c r="F3165" i="7"/>
  <c r="F3166" i="7"/>
  <c r="F3167" i="7"/>
  <c r="F3168" i="7"/>
  <c r="F3169" i="7"/>
  <c r="F3170" i="7"/>
  <c r="F3171" i="7"/>
  <c r="F3172" i="7"/>
  <c r="F3173" i="7"/>
  <c r="F3174" i="7"/>
  <c r="F3175" i="7"/>
  <c r="F3176" i="7"/>
  <c r="F3177" i="7"/>
  <c r="F3178" i="7"/>
  <c r="F3179" i="7"/>
  <c r="F3180" i="7"/>
  <c r="F3181" i="7"/>
  <c r="F3182" i="7"/>
  <c r="F3183" i="7"/>
  <c r="F3184" i="7"/>
  <c r="F3185" i="7"/>
  <c r="F3186" i="7"/>
  <c r="F3187" i="7"/>
  <c r="F3188" i="7"/>
  <c r="F3189" i="7"/>
  <c r="F3190" i="7"/>
  <c r="F3191" i="7"/>
  <c r="F3192" i="7"/>
  <c r="F3193" i="7"/>
  <c r="F3194" i="7"/>
  <c r="F3195" i="7"/>
  <c r="F3196" i="7"/>
  <c r="F3197" i="7"/>
  <c r="F3198" i="7"/>
  <c r="F3199" i="7"/>
  <c r="F3200" i="7"/>
  <c r="F3201" i="7"/>
  <c r="F3202" i="7"/>
  <c r="F3203" i="7"/>
  <c r="F3204" i="7"/>
  <c r="F3205" i="7"/>
  <c r="F3206" i="7"/>
  <c r="F3207" i="7"/>
  <c r="F3208" i="7"/>
  <c r="F3209" i="7"/>
  <c r="F3210" i="7"/>
  <c r="F3211" i="7"/>
  <c r="F3212" i="7"/>
  <c r="F3213" i="7"/>
  <c r="F3214" i="7"/>
  <c r="F3215" i="7"/>
  <c r="F3216" i="7"/>
  <c r="F3217" i="7"/>
  <c r="F3218" i="7"/>
  <c r="F3219" i="7"/>
  <c r="F3220" i="7"/>
  <c r="F3221" i="7"/>
  <c r="F3222" i="7"/>
  <c r="F3223" i="7"/>
  <c r="F3224" i="7"/>
  <c r="F3225" i="7"/>
  <c r="F3226" i="7"/>
  <c r="F3227" i="7"/>
  <c r="F3228" i="7"/>
  <c r="F3229" i="7"/>
  <c r="F3230" i="7"/>
  <c r="F3231" i="7"/>
  <c r="F3232" i="7"/>
  <c r="F3233" i="7"/>
  <c r="F3234" i="7"/>
  <c r="F3235" i="7"/>
  <c r="F3236" i="7"/>
  <c r="F3237" i="7"/>
  <c r="F3238" i="7"/>
  <c r="F3239" i="7"/>
  <c r="F3240" i="7"/>
  <c r="F3241" i="7"/>
  <c r="F3242" i="7"/>
  <c r="F3243" i="7"/>
  <c r="F3244" i="7"/>
  <c r="F3245" i="7"/>
  <c r="F3246" i="7"/>
  <c r="F3247" i="7"/>
  <c r="F3248" i="7"/>
  <c r="F3249" i="7"/>
  <c r="F3250" i="7"/>
  <c r="F3251" i="7"/>
  <c r="F3252" i="7"/>
  <c r="F3253" i="7"/>
  <c r="F3254" i="7"/>
  <c r="F3255" i="7"/>
  <c r="F3256" i="7"/>
  <c r="F3257" i="7"/>
  <c r="F3258" i="7"/>
  <c r="F3259" i="7"/>
  <c r="F3260" i="7"/>
  <c r="F3261" i="7"/>
  <c r="F3262" i="7"/>
  <c r="F3263" i="7"/>
  <c r="F3264" i="7"/>
  <c r="F3265" i="7"/>
  <c r="F3266" i="7"/>
  <c r="F3267" i="7"/>
  <c r="F3268" i="7"/>
  <c r="F3269" i="7"/>
  <c r="F3270" i="7"/>
  <c r="F3271" i="7"/>
  <c r="F3272" i="7"/>
  <c r="F3273" i="7"/>
  <c r="F3274" i="7"/>
  <c r="F3275" i="7"/>
  <c r="F3276" i="7"/>
  <c r="F3277" i="7"/>
  <c r="F3278" i="7"/>
  <c r="F3279" i="7"/>
  <c r="F3280" i="7"/>
  <c r="F3281" i="7"/>
  <c r="F3282" i="7"/>
  <c r="F3283" i="7"/>
  <c r="F3284" i="7"/>
  <c r="F3285" i="7"/>
  <c r="F3286" i="7"/>
  <c r="F3287" i="7"/>
  <c r="F3288" i="7"/>
  <c r="F3289" i="7"/>
  <c r="F3290" i="7"/>
  <c r="F3291" i="7"/>
  <c r="F3292" i="7"/>
  <c r="F3293" i="7"/>
  <c r="F3294" i="7"/>
  <c r="F3295" i="7"/>
  <c r="F3296" i="7"/>
  <c r="F3297" i="7"/>
  <c r="F3298" i="7"/>
  <c r="F3299" i="7"/>
  <c r="F3300" i="7"/>
  <c r="F3301" i="7"/>
  <c r="F3302" i="7"/>
  <c r="F3303" i="7"/>
  <c r="F3304" i="7"/>
  <c r="F3305" i="7"/>
  <c r="F3306" i="7"/>
  <c r="F3307" i="7"/>
  <c r="F3308" i="7"/>
  <c r="F3309" i="7"/>
  <c r="F3310" i="7"/>
  <c r="F3311" i="7"/>
  <c r="F3312" i="7"/>
  <c r="F3313" i="7"/>
  <c r="F3314" i="7"/>
  <c r="F3315" i="7"/>
  <c r="F3316" i="7"/>
  <c r="F3317" i="7"/>
  <c r="F3318" i="7"/>
  <c r="F3319" i="7"/>
  <c r="F3320" i="7"/>
  <c r="F3321" i="7"/>
  <c r="F3322" i="7"/>
  <c r="F3323" i="7"/>
  <c r="F3324" i="7"/>
  <c r="F3325" i="7"/>
  <c r="F3326" i="7"/>
  <c r="F3327" i="7"/>
  <c r="F3328" i="7"/>
  <c r="F3329" i="7"/>
  <c r="F3330" i="7"/>
  <c r="F3331" i="7"/>
  <c r="F3332" i="7"/>
  <c r="F3333" i="7"/>
  <c r="F3334" i="7"/>
  <c r="F3335" i="7"/>
  <c r="F3336" i="7"/>
  <c r="F3337" i="7"/>
  <c r="F3338" i="7"/>
  <c r="F3339" i="7"/>
  <c r="F3340" i="7"/>
  <c r="F3341" i="7"/>
  <c r="F3342" i="7"/>
  <c r="F3343" i="7"/>
  <c r="F3344" i="7"/>
  <c r="F3345" i="7"/>
  <c r="F3346" i="7"/>
  <c r="F3347" i="7"/>
  <c r="F3348" i="7"/>
  <c r="F3349" i="7"/>
  <c r="F3350" i="7"/>
  <c r="F3351" i="7"/>
  <c r="F3352" i="7"/>
  <c r="F3353" i="7"/>
  <c r="F3354" i="7"/>
  <c r="F3355" i="7"/>
  <c r="F3356" i="7"/>
  <c r="F3357" i="7"/>
  <c r="F3358" i="7"/>
  <c r="F3359" i="7"/>
  <c r="F3360" i="7"/>
  <c r="F3361" i="7"/>
  <c r="F3362" i="7"/>
  <c r="F3363" i="7"/>
  <c r="F3364" i="7"/>
  <c r="F3365" i="7"/>
  <c r="F3366" i="7"/>
  <c r="F3367" i="7"/>
  <c r="F3368" i="7"/>
  <c r="F3369" i="7"/>
  <c r="F3370" i="7"/>
  <c r="F3371" i="7"/>
  <c r="F3372" i="7"/>
  <c r="F3373" i="7"/>
  <c r="F3374" i="7"/>
  <c r="F3375" i="7"/>
  <c r="F3376" i="7"/>
  <c r="F3377" i="7"/>
  <c r="F3378" i="7"/>
  <c r="F3379" i="7"/>
  <c r="F3380" i="7"/>
  <c r="F3381" i="7"/>
  <c r="F3382" i="7"/>
  <c r="F3383" i="7"/>
  <c r="F3384" i="7"/>
  <c r="F3385" i="7"/>
  <c r="F3386" i="7"/>
  <c r="F3387" i="7"/>
  <c r="F3388" i="7"/>
  <c r="F3389" i="7"/>
  <c r="F3390" i="7"/>
  <c r="F3391" i="7"/>
  <c r="F3392" i="7"/>
  <c r="F3393" i="7"/>
  <c r="F3394" i="7"/>
  <c r="F3395" i="7"/>
  <c r="F3396" i="7"/>
  <c r="F3397" i="7"/>
  <c r="F3398" i="7"/>
  <c r="F3399" i="7"/>
  <c r="F3400" i="7"/>
  <c r="F3401" i="7"/>
  <c r="F3402" i="7"/>
  <c r="F3403" i="7"/>
  <c r="F3404" i="7"/>
  <c r="F3405" i="7"/>
  <c r="F3406" i="7"/>
  <c r="F3407" i="7"/>
  <c r="F3408" i="7"/>
  <c r="F3409" i="7"/>
  <c r="F3410" i="7"/>
  <c r="F3411" i="7"/>
  <c r="F3412" i="7"/>
  <c r="F3413" i="7"/>
  <c r="F3414" i="7"/>
  <c r="F3415" i="7"/>
  <c r="F3416" i="7"/>
  <c r="F3417" i="7"/>
  <c r="F3418" i="7"/>
  <c r="F3419" i="7"/>
  <c r="F3420" i="7"/>
  <c r="F3421" i="7"/>
  <c r="F3422" i="7"/>
  <c r="F3423" i="7"/>
  <c r="F3424" i="7"/>
  <c r="F3425" i="7"/>
  <c r="F3426" i="7"/>
  <c r="F3427" i="7"/>
  <c r="F3428" i="7"/>
  <c r="F3429" i="7"/>
  <c r="F3430" i="7"/>
  <c r="F3431" i="7"/>
  <c r="F3432" i="7"/>
  <c r="F3433" i="7"/>
  <c r="F3434" i="7"/>
  <c r="F3435" i="7"/>
  <c r="F3436" i="7"/>
  <c r="F3437" i="7"/>
  <c r="F3438" i="7"/>
  <c r="F3439" i="7"/>
  <c r="F3440" i="7"/>
  <c r="F3441" i="7"/>
  <c r="F3442" i="7"/>
  <c r="F3443" i="7"/>
  <c r="F3444" i="7"/>
  <c r="F3445" i="7"/>
  <c r="F3446" i="7"/>
  <c r="F3447" i="7"/>
  <c r="F3448" i="7"/>
  <c r="F3449" i="7"/>
  <c r="F3450" i="7"/>
  <c r="F3451" i="7"/>
  <c r="F3452" i="7"/>
  <c r="F3453" i="7"/>
  <c r="F3454" i="7"/>
  <c r="F3455" i="7"/>
  <c r="F3456" i="7"/>
  <c r="F3457" i="7"/>
  <c r="F3458" i="7"/>
  <c r="F3459" i="7"/>
  <c r="F3460" i="7"/>
  <c r="F3461" i="7"/>
  <c r="F3462" i="7"/>
  <c r="F3463" i="7"/>
  <c r="F3464" i="7"/>
  <c r="F3465" i="7"/>
  <c r="F3466" i="7"/>
  <c r="F3467" i="7"/>
  <c r="F3468" i="7"/>
  <c r="F3469" i="7"/>
  <c r="F3470" i="7"/>
  <c r="F3471" i="7"/>
  <c r="F3472" i="7"/>
  <c r="F3473" i="7"/>
  <c r="F3474" i="7"/>
  <c r="F3475" i="7"/>
  <c r="F3476" i="7"/>
  <c r="F3477" i="7"/>
  <c r="F3478" i="7"/>
  <c r="F3479" i="7"/>
  <c r="F3480" i="7"/>
  <c r="F3481" i="7"/>
  <c r="F3482" i="7"/>
  <c r="F3483" i="7"/>
  <c r="F3484" i="7"/>
  <c r="F3485" i="7"/>
  <c r="F3486" i="7"/>
  <c r="F3487" i="7"/>
  <c r="F3488" i="7"/>
  <c r="F3489" i="7"/>
  <c r="F3490" i="7"/>
  <c r="F3491" i="7"/>
  <c r="F3492" i="7"/>
  <c r="F3493" i="7"/>
  <c r="F3494" i="7"/>
  <c r="F3495" i="7"/>
  <c r="F3496" i="7"/>
  <c r="F3497" i="7"/>
  <c r="F3498" i="7"/>
  <c r="F3499" i="7"/>
  <c r="F3500" i="7"/>
  <c r="F3501" i="7"/>
  <c r="F3502" i="7"/>
  <c r="F3503" i="7"/>
  <c r="F3504" i="7"/>
  <c r="F3505" i="7"/>
  <c r="F3506" i="7"/>
  <c r="F3507" i="7"/>
  <c r="F3508" i="7"/>
  <c r="F3509" i="7"/>
  <c r="F3510" i="7"/>
  <c r="F3511" i="7"/>
  <c r="F3512" i="7"/>
  <c r="F3513" i="7"/>
  <c r="F3514" i="7"/>
  <c r="F3515" i="7"/>
  <c r="F3516" i="7"/>
  <c r="F3517" i="7"/>
  <c r="F3518" i="7"/>
  <c r="F3519" i="7"/>
  <c r="F3520" i="7"/>
  <c r="F3521" i="7"/>
  <c r="F3522" i="7"/>
  <c r="F3523" i="7"/>
  <c r="F3524" i="7"/>
  <c r="F3525" i="7"/>
  <c r="F3526" i="7"/>
  <c r="F3527" i="7"/>
  <c r="F3528" i="7"/>
  <c r="F3529" i="7"/>
  <c r="F3530" i="7"/>
  <c r="F3531" i="7"/>
  <c r="F3532" i="7"/>
  <c r="F3533" i="7"/>
  <c r="F3534" i="7"/>
  <c r="F3535" i="7"/>
  <c r="F3536" i="7"/>
  <c r="F3537" i="7"/>
  <c r="F3538" i="7"/>
  <c r="F3539" i="7"/>
  <c r="F3540" i="7"/>
  <c r="F3541" i="7"/>
  <c r="F3542" i="7"/>
  <c r="F3543" i="7"/>
  <c r="F3544" i="7"/>
  <c r="F3545" i="7"/>
  <c r="F3546" i="7"/>
  <c r="F3547" i="7"/>
  <c r="F3548" i="7"/>
  <c r="F3549" i="7"/>
  <c r="F3550" i="7"/>
  <c r="F3551" i="7"/>
  <c r="F3552" i="7"/>
  <c r="F3553" i="7"/>
  <c r="F3554" i="7"/>
  <c r="F3555" i="7"/>
  <c r="F3556" i="7"/>
  <c r="F3557" i="7"/>
  <c r="F3558" i="7"/>
  <c r="F3559" i="7"/>
  <c r="F3560" i="7"/>
  <c r="F3561" i="7"/>
  <c r="F3562" i="7"/>
  <c r="F3563" i="7"/>
  <c r="F3564" i="7"/>
  <c r="F3565" i="7"/>
  <c r="F3566" i="7"/>
  <c r="F3567" i="7"/>
  <c r="F3568" i="7"/>
  <c r="F3569" i="7"/>
  <c r="F3570" i="7"/>
  <c r="F3571" i="7"/>
  <c r="F3572" i="7"/>
  <c r="F3573" i="7"/>
  <c r="F3574" i="7"/>
  <c r="F3575" i="7"/>
  <c r="F3576" i="7"/>
  <c r="F3577" i="7"/>
  <c r="F3578" i="7"/>
  <c r="F3579" i="7"/>
  <c r="F3580" i="7"/>
  <c r="F3581" i="7"/>
  <c r="F3582" i="7"/>
  <c r="F3583" i="7"/>
  <c r="F3584" i="7"/>
  <c r="F3585" i="7"/>
  <c r="F3586" i="7"/>
  <c r="F3587" i="7"/>
  <c r="F3588" i="7"/>
  <c r="F3589" i="7"/>
  <c r="F3590" i="7"/>
  <c r="F3591" i="7"/>
  <c r="F3592" i="7"/>
  <c r="F3593" i="7"/>
  <c r="F3594" i="7"/>
  <c r="F3595" i="7"/>
  <c r="F3596" i="7"/>
  <c r="F3597" i="7"/>
  <c r="F3598" i="7"/>
  <c r="F3599" i="7"/>
  <c r="F3600" i="7"/>
  <c r="F3601" i="7"/>
  <c r="F3602" i="7"/>
  <c r="F3603" i="7"/>
  <c r="F3604" i="7"/>
  <c r="F3605" i="7"/>
  <c r="F3606" i="7"/>
  <c r="F3607" i="7"/>
  <c r="F3608" i="7"/>
  <c r="F3609" i="7"/>
  <c r="F3610" i="7"/>
  <c r="F3611" i="7"/>
  <c r="F3612" i="7"/>
  <c r="F3613" i="7"/>
  <c r="F3614" i="7"/>
  <c r="F3615" i="7"/>
  <c r="F3616" i="7"/>
  <c r="F3617" i="7"/>
  <c r="F3618" i="7"/>
  <c r="F3619" i="7"/>
  <c r="F3620" i="7"/>
  <c r="F3621" i="7"/>
  <c r="F3622" i="7"/>
  <c r="F3623" i="7"/>
  <c r="F3624" i="7"/>
  <c r="F3625" i="7"/>
  <c r="F3626" i="7"/>
  <c r="F3627" i="7"/>
  <c r="F3628" i="7"/>
  <c r="F3629" i="7"/>
  <c r="F3630" i="7"/>
  <c r="F3631" i="7"/>
  <c r="F3632" i="7"/>
  <c r="F3633" i="7"/>
  <c r="F3634" i="7"/>
  <c r="F3635" i="7"/>
  <c r="F3636" i="7"/>
  <c r="F3637" i="7"/>
  <c r="F3638" i="7"/>
  <c r="F3639" i="7"/>
  <c r="F3640" i="7"/>
  <c r="F3641" i="7"/>
  <c r="F3642" i="7"/>
  <c r="F3643" i="7"/>
  <c r="F3644" i="7"/>
  <c r="F3645" i="7"/>
  <c r="F3646" i="7"/>
  <c r="F3647" i="7"/>
  <c r="F3648" i="7"/>
  <c r="F3649" i="7"/>
  <c r="F3650" i="7"/>
  <c r="F3651" i="7"/>
  <c r="F3652" i="7"/>
  <c r="F3653" i="7"/>
  <c r="F3654" i="7"/>
  <c r="F3655" i="7"/>
  <c r="F3656" i="7"/>
  <c r="F3657" i="7"/>
  <c r="F3658" i="7"/>
  <c r="F3659" i="7"/>
  <c r="F3660" i="7"/>
  <c r="F3661" i="7"/>
  <c r="F3662" i="7"/>
  <c r="F3663" i="7"/>
  <c r="F3664" i="7"/>
  <c r="F3665" i="7"/>
  <c r="F3666" i="7"/>
  <c r="F3667" i="7"/>
  <c r="F3668" i="7"/>
  <c r="F3669" i="7"/>
  <c r="F3670" i="7"/>
  <c r="F3671" i="7"/>
  <c r="F3672" i="7"/>
  <c r="F3673" i="7"/>
  <c r="F3674" i="7"/>
  <c r="F3675" i="7"/>
  <c r="F3676" i="7"/>
  <c r="F3677" i="7"/>
  <c r="F3678" i="7"/>
  <c r="F3679" i="7"/>
  <c r="F3680" i="7"/>
  <c r="F3681" i="7"/>
  <c r="F3682" i="7"/>
  <c r="F3683" i="7"/>
  <c r="F3684" i="7"/>
  <c r="F3685" i="7"/>
  <c r="F3686" i="7"/>
  <c r="F3687" i="7"/>
  <c r="F3688" i="7"/>
  <c r="F3689" i="7"/>
  <c r="F3690" i="7"/>
  <c r="F3691" i="7"/>
  <c r="F3692" i="7"/>
  <c r="F3693" i="7"/>
  <c r="F3694" i="7"/>
  <c r="F3695" i="7"/>
  <c r="F3696" i="7"/>
  <c r="F3697" i="7"/>
  <c r="F3698" i="7"/>
  <c r="F3699" i="7"/>
  <c r="F3700" i="7"/>
  <c r="F3701" i="7"/>
  <c r="F3702" i="7"/>
  <c r="F3703" i="7"/>
  <c r="F3704" i="7"/>
  <c r="F3705" i="7"/>
  <c r="F3706" i="7"/>
  <c r="F3707" i="7"/>
  <c r="F3708" i="7"/>
  <c r="F3709" i="7"/>
  <c r="F3710" i="7"/>
  <c r="F3711" i="7"/>
  <c r="F3712" i="7"/>
  <c r="F3713" i="7"/>
  <c r="F3714" i="7"/>
  <c r="F3715" i="7"/>
  <c r="F3716" i="7"/>
  <c r="F3717" i="7"/>
  <c r="F3718" i="7"/>
  <c r="F3719" i="7"/>
  <c r="F3720" i="7"/>
  <c r="F3721" i="7"/>
  <c r="F3722" i="7"/>
  <c r="F3723" i="7"/>
  <c r="F3724" i="7"/>
  <c r="F3725" i="7"/>
  <c r="F3726" i="7"/>
  <c r="F3727" i="7"/>
  <c r="F3728" i="7"/>
  <c r="F3729" i="7"/>
  <c r="F3730" i="7"/>
  <c r="F3731" i="7"/>
  <c r="F3732" i="7"/>
  <c r="F3733" i="7"/>
  <c r="F3734" i="7"/>
  <c r="F3735" i="7"/>
  <c r="F3736" i="7"/>
  <c r="F3737" i="7"/>
  <c r="F3738" i="7"/>
  <c r="F3739" i="7"/>
  <c r="F3740" i="7"/>
  <c r="F3741" i="7"/>
  <c r="F3742" i="7"/>
  <c r="F3743" i="7"/>
  <c r="F3744" i="7"/>
  <c r="F3745" i="7"/>
  <c r="F3746" i="7"/>
  <c r="F3747" i="7"/>
  <c r="F3748" i="7"/>
  <c r="F3749" i="7"/>
  <c r="F3750" i="7"/>
  <c r="F3751" i="7"/>
  <c r="F3752" i="7"/>
  <c r="F3753" i="7"/>
  <c r="F3754" i="7"/>
  <c r="F3755" i="7"/>
  <c r="F3756" i="7"/>
  <c r="F3757" i="7"/>
  <c r="F3758" i="7"/>
  <c r="F3759" i="7"/>
  <c r="F3760" i="7"/>
  <c r="F3761" i="7"/>
  <c r="F3762" i="7"/>
  <c r="F3763" i="7"/>
  <c r="F3764" i="7"/>
  <c r="F3765" i="7"/>
  <c r="F3766" i="7"/>
  <c r="F3767" i="7"/>
  <c r="F3768" i="7"/>
  <c r="F3769" i="7"/>
  <c r="F3770" i="7"/>
  <c r="F3771" i="7"/>
  <c r="F3772" i="7"/>
  <c r="F3773" i="7"/>
  <c r="F3774" i="7"/>
  <c r="F3775" i="7"/>
  <c r="F3776" i="7"/>
  <c r="F3777" i="7"/>
  <c r="F3778" i="7"/>
  <c r="F3779" i="7"/>
  <c r="F3780" i="7"/>
  <c r="F3781" i="7"/>
  <c r="F3782" i="7"/>
  <c r="F3783" i="7"/>
  <c r="F3784" i="7"/>
  <c r="F3785" i="7"/>
  <c r="F3786" i="7"/>
  <c r="F3787" i="7"/>
  <c r="F3788" i="7"/>
  <c r="F3789" i="7"/>
  <c r="F3790" i="7"/>
  <c r="F3791" i="7"/>
  <c r="F3792" i="7"/>
  <c r="F3793" i="7"/>
  <c r="F3794" i="7"/>
  <c r="F3795" i="7"/>
  <c r="F3796" i="7"/>
  <c r="F3797" i="7"/>
  <c r="F3798" i="7"/>
  <c r="F3799" i="7"/>
  <c r="F3800" i="7"/>
  <c r="F3801" i="7"/>
  <c r="F3802" i="7"/>
  <c r="F3803" i="7"/>
  <c r="F3804" i="7"/>
  <c r="F3805" i="7"/>
  <c r="F3806" i="7"/>
  <c r="F3807" i="7"/>
  <c r="F3808" i="7"/>
  <c r="F3809" i="7"/>
  <c r="F3810" i="7"/>
  <c r="F3811" i="7"/>
  <c r="F3812" i="7"/>
  <c r="F3813" i="7"/>
  <c r="F3814" i="7"/>
  <c r="F3815" i="7"/>
  <c r="F3816" i="7"/>
  <c r="F3817" i="7"/>
  <c r="F3818" i="7"/>
  <c r="F3819" i="7"/>
  <c r="F3820" i="7"/>
  <c r="F3821" i="7"/>
  <c r="F3822" i="7"/>
  <c r="F3823" i="7"/>
  <c r="F3824" i="7"/>
  <c r="F3825" i="7"/>
  <c r="F3826" i="7"/>
  <c r="F3827" i="7"/>
  <c r="F3828" i="7"/>
  <c r="F3829" i="7"/>
  <c r="F3830" i="7"/>
  <c r="F3831" i="7"/>
  <c r="F3832" i="7"/>
  <c r="F3833" i="7"/>
  <c r="F3834" i="7"/>
  <c r="F3835" i="7"/>
  <c r="F3836" i="7"/>
  <c r="F3837" i="7"/>
  <c r="F3838" i="7"/>
  <c r="F3839" i="7"/>
  <c r="F3840" i="7"/>
  <c r="F3841" i="7"/>
  <c r="F3842" i="7"/>
  <c r="F3843" i="7"/>
  <c r="F3844" i="7"/>
  <c r="F3845" i="7"/>
  <c r="F3846" i="7"/>
  <c r="F3847" i="7"/>
  <c r="F3848" i="7"/>
  <c r="F3849" i="7"/>
  <c r="F3850" i="7"/>
  <c r="F3851" i="7"/>
  <c r="F3852" i="7"/>
  <c r="F3853" i="7"/>
  <c r="F3854" i="7"/>
  <c r="F3855" i="7"/>
  <c r="F3856" i="7"/>
  <c r="F3857" i="7"/>
  <c r="F3858" i="7"/>
  <c r="F3859" i="7"/>
  <c r="F3860" i="7"/>
  <c r="F3861" i="7"/>
  <c r="F3862" i="7"/>
  <c r="F3863" i="7"/>
  <c r="F3864" i="7"/>
  <c r="F3865" i="7"/>
  <c r="F3866" i="7"/>
  <c r="F3867" i="7"/>
  <c r="F3868" i="7"/>
  <c r="F3869" i="7"/>
  <c r="F3870" i="7"/>
  <c r="F3871" i="7"/>
  <c r="F3872" i="7"/>
  <c r="F3873" i="7"/>
  <c r="F3874" i="7"/>
  <c r="F3875" i="7"/>
  <c r="F3876" i="7"/>
  <c r="F3877" i="7"/>
  <c r="F3878" i="7"/>
  <c r="F3879" i="7"/>
  <c r="F3880" i="7"/>
  <c r="F3881" i="7"/>
  <c r="F3882" i="7"/>
  <c r="F3883" i="7"/>
  <c r="F3884" i="7"/>
  <c r="F3885" i="7"/>
  <c r="F3886" i="7"/>
  <c r="F3887" i="7"/>
  <c r="F3888" i="7"/>
  <c r="F3889" i="7"/>
  <c r="F3890" i="7"/>
  <c r="F3891" i="7"/>
  <c r="F3892" i="7"/>
  <c r="F3893" i="7"/>
  <c r="F3894" i="7"/>
  <c r="F3895" i="7"/>
  <c r="F3896" i="7"/>
  <c r="F3897" i="7"/>
  <c r="F3898" i="7"/>
  <c r="F3899" i="7"/>
  <c r="F3900" i="7"/>
  <c r="F3901" i="7"/>
  <c r="F3902" i="7"/>
  <c r="F3903" i="7"/>
  <c r="F3904" i="7"/>
  <c r="F3905" i="7"/>
  <c r="F3906" i="7"/>
  <c r="F3907" i="7"/>
  <c r="F3908" i="7"/>
  <c r="F3909" i="7"/>
  <c r="F3910" i="7"/>
  <c r="F3911" i="7"/>
  <c r="F3912" i="7"/>
  <c r="F3913" i="7"/>
  <c r="F3914" i="7"/>
  <c r="F3915" i="7"/>
  <c r="F3916" i="7"/>
  <c r="F3917" i="7"/>
  <c r="F3918" i="7"/>
  <c r="F3919" i="7"/>
  <c r="F3920" i="7"/>
  <c r="F3921" i="7"/>
  <c r="F3922" i="7"/>
  <c r="F3923" i="7"/>
  <c r="F3924" i="7"/>
  <c r="F3925" i="7"/>
  <c r="F3926" i="7"/>
  <c r="F3927" i="7"/>
  <c r="F3928" i="7"/>
  <c r="F3929" i="7"/>
  <c r="F3930" i="7"/>
  <c r="F3931" i="7"/>
  <c r="F3932" i="7"/>
  <c r="F3933" i="7"/>
  <c r="F3934" i="7"/>
  <c r="F3935" i="7"/>
  <c r="F3936" i="7"/>
  <c r="F3937" i="7"/>
  <c r="F3938" i="7"/>
  <c r="F3939" i="7"/>
  <c r="F3940" i="7"/>
  <c r="F3941" i="7"/>
  <c r="F3942" i="7"/>
  <c r="F3943" i="7"/>
  <c r="F3944" i="7"/>
  <c r="F3945" i="7"/>
  <c r="F3946" i="7"/>
  <c r="F3947" i="7"/>
  <c r="F3948" i="7"/>
  <c r="F3949" i="7"/>
  <c r="F3950" i="7"/>
  <c r="F3951" i="7"/>
  <c r="F3952" i="7"/>
  <c r="F3953" i="7"/>
  <c r="F3954" i="7"/>
  <c r="F3955" i="7"/>
  <c r="F3956" i="7"/>
  <c r="F3957" i="7"/>
  <c r="F3958" i="7"/>
  <c r="F3959" i="7"/>
  <c r="F3960" i="7"/>
  <c r="F3961" i="7"/>
  <c r="F3962" i="7"/>
  <c r="F3963" i="7"/>
  <c r="F3964" i="7"/>
  <c r="F3965" i="7"/>
  <c r="F3966" i="7"/>
  <c r="F3967" i="7"/>
  <c r="F3968" i="7"/>
  <c r="F3969" i="7"/>
  <c r="F3970" i="7"/>
  <c r="F3971" i="7"/>
  <c r="F3972" i="7"/>
  <c r="F3973" i="7"/>
  <c r="F3974" i="7"/>
  <c r="F3975" i="7"/>
  <c r="F3976" i="7"/>
  <c r="F3977" i="7"/>
  <c r="F3978" i="7"/>
  <c r="F3979" i="7"/>
  <c r="F3980" i="7"/>
  <c r="F3981" i="7"/>
  <c r="F3982" i="7"/>
  <c r="F3983" i="7"/>
  <c r="F3984" i="7"/>
  <c r="F3985" i="7"/>
  <c r="F3986" i="7"/>
  <c r="F3987" i="7"/>
  <c r="F3988" i="7"/>
  <c r="F3989" i="7"/>
  <c r="F3990" i="7"/>
  <c r="F3991" i="7"/>
  <c r="F3992" i="7"/>
  <c r="F3993" i="7"/>
  <c r="F3994" i="7"/>
  <c r="F3995" i="7"/>
  <c r="F3996" i="7"/>
  <c r="F3997" i="7"/>
  <c r="F3998" i="7"/>
  <c r="F3999" i="7"/>
  <c r="F4000" i="7"/>
  <c r="F4001" i="7"/>
  <c r="F4002" i="7"/>
  <c r="F4003" i="7"/>
  <c r="F4004" i="7"/>
  <c r="F4005" i="7"/>
  <c r="F4006" i="7"/>
  <c r="F4007" i="7"/>
  <c r="F4008" i="7"/>
  <c r="F4009" i="7"/>
  <c r="F4010" i="7"/>
  <c r="F4011" i="7"/>
  <c r="F4012" i="7"/>
  <c r="F4013" i="7"/>
  <c r="F4014" i="7"/>
  <c r="F4015" i="7"/>
  <c r="F4016" i="7"/>
  <c r="F4017" i="7"/>
  <c r="F4018" i="7"/>
  <c r="F4019" i="7"/>
  <c r="F4020" i="7"/>
  <c r="F4021" i="7"/>
  <c r="F4022" i="7"/>
  <c r="F4023" i="7"/>
  <c r="F4024" i="7"/>
  <c r="F4025" i="7"/>
  <c r="F4026" i="7"/>
  <c r="F4027" i="7"/>
  <c r="F4028" i="7"/>
  <c r="F4029" i="7"/>
  <c r="F4030" i="7"/>
  <c r="F4031" i="7"/>
  <c r="F4032" i="7"/>
  <c r="F4033" i="7"/>
  <c r="F4034" i="7"/>
  <c r="F4035" i="7"/>
  <c r="F4036" i="7"/>
  <c r="F4037" i="7"/>
  <c r="F4038" i="7"/>
  <c r="F4039" i="7"/>
  <c r="F4040" i="7"/>
  <c r="F4041" i="7"/>
  <c r="F4042" i="7"/>
  <c r="F4043" i="7"/>
  <c r="F4044" i="7"/>
  <c r="F4045" i="7"/>
  <c r="F4046" i="7"/>
  <c r="F4047" i="7"/>
  <c r="F4048" i="7"/>
  <c r="F4049" i="7"/>
  <c r="F4050" i="7"/>
  <c r="F4051" i="7"/>
  <c r="F4052" i="7"/>
  <c r="F4053" i="7"/>
  <c r="F4054" i="7"/>
  <c r="F4055" i="7"/>
  <c r="F4056" i="7"/>
  <c r="F4057" i="7"/>
  <c r="F4058" i="7"/>
  <c r="F4059" i="7"/>
  <c r="F4060" i="7"/>
  <c r="F4061" i="7"/>
  <c r="F4062" i="7"/>
  <c r="F4063" i="7"/>
  <c r="F4064" i="7"/>
  <c r="F4065" i="7"/>
  <c r="F4066" i="7"/>
  <c r="F4067" i="7"/>
  <c r="F4068" i="7"/>
  <c r="F4069" i="7"/>
  <c r="F4070" i="7"/>
  <c r="F4071" i="7"/>
  <c r="F4072" i="7"/>
  <c r="F4073" i="7"/>
  <c r="F4074" i="7"/>
  <c r="F4075" i="7"/>
  <c r="F4076" i="7"/>
  <c r="F4077" i="7"/>
  <c r="F4078" i="7"/>
  <c r="F4079" i="7"/>
  <c r="F4080" i="7"/>
  <c r="F4081" i="7"/>
  <c r="F4082" i="7"/>
  <c r="F4083" i="7"/>
  <c r="F4084" i="7"/>
  <c r="F4085" i="7"/>
  <c r="F4086" i="7"/>
  <c r="F4087" i="7"/>
  <c r="F4088" i="7"/>
  <c r="F4089" i="7"/>
  <c r="F4090" i="7"/>
  <c r="F4091" i="7"/>
  <c r="F4092" i="7"/>
  <c r="F4093" i="7"/>
  <c r="F4094" i="7"/>
  <c r="F4095" i="7"/>
  <c r="F4096" i="7"/>
  <c r="F4097" i="7"/>
  <c r="F4098" i="7"/>
  <c r="F4099" i="7"/>
  <c r="F4100" i="7"/>
  <c r="F4101" i="7"/>
  <c r="F4102" i="7"/>
  <c r="F4103" i="7"/>
  <c r="F4104" i="7"/>
  <c r="F4105" i="7"/>
  <c r="F4106" i="7"/>
  <c r="F4107" i="7"/>
  <c r="F4108" i="7"/>
  <c r="F4109" i="7"/>
  <c r="F4110" i="7"/>
  <c r="F4111" i="7"/>
  <c r="F4112" i="7"/>
  <c r="F4113" i="7"/>
  <c r="F4114" i="7"/>
  <c r="F4115" i="7"/>
  <c r="F4116" i="7"/>
  <c r="F4117" i="7"/>
  <c r="F4118" i="7"/>
  <c r="F4119" i="7"/>
  <c r="F4120" i="7"/>
  <c r="F4121" i="7"/>
  <c r="F4122" i="7"/>
  <c r="F4123" i="7"/>
  <c r="F4124" i="7"/>
  <c r="F4125" i="7"/>
  <c r="F4126" i="7"/>
  <c r="F4127" i="7"/>
  <c r="F4128" i="7"/>
  <c r="F4129" i="7"/>
  <c r="F4130" i="7"/>
  <c r="F4131" i="7"/>
  <c r="F4132" i="7"/>
  <c r="F4133" i="7"/>
  <c r="F4134" i="7"/>
  <c r="F4135" i="7"/>
  <c r="F4136" i="7"/>
  <c r="F4137" i="7"/>
  <c r="F4138" i="7"/>
  <c r="F4139" i="7"/>
  <c r="F4140" i="7"/>
  <c r="F4141" i="7"/>
  <c r="F4142" i="7"/>
  <c r="F4143" i="7"/>
  <c r="F4144" i="7"/>
  <c r="F4145" i="7"/>
  <c r="F4146" i="7"/>
  <c r="F4147" i="7"/>
  <c r="F4148" i="7"/>
  <c r="F4149" i="7"/>
  <c r="F4150" i="7"/>
  <c r="F4151" i="7"/>
  <c r="F4152" i="7"/>
  <c r="F4153" i="7"/>
  <c r="F4154" i="7"/>
  <c r="F4155" i="7"/>
  <c r="F4156" i="7"/>
  <c r="F4157" i="7"/>
  <c r="F4158" i="7"/>
  <c r="F4159" i="7"/>
  <c r="F4160" i="7"/>
  <c r="F4161" i="7"/>
  <c r="F4162" i="7"/>
  <c r="F4163" i="7"/>
  <c r="F4164" i="7"/>
  <c r="F4165" i="7"/>
  <c r="F4166" i="7"/>
  <c r="F4167" i="7"/>
  <c r="F4168" i="7"/>
  <c r="F4169" i="7"/>
  <c r="F4170" i="7"/>
  <c r="F4171" i="7"/>
  <c r="F4172" i="7"/>
  <c r="F4173" i="7"/>
  <c r="F4174" i="7"/>
  <c r="F4175" i="7"/>
  <c r="F4176" i="7"/>
  <c r="F4177" i="7"/>
  <c r="F4178" i="7"/>
  <c r="F4179" i="7"/>
  <c r="F4180" i="7"/>
  <c r="F4181" i="7"/>
  <c r="F4182" i="7"/>
  <c r="F4183" i="7"/>
  <c r="F4184" i="7"/>
  <c r="F4185" i="7"/>
  <c r="F4186" i="7"/>
  <c r="F4187" i="7"/>
  <c r="F4188" i="7"/>
  <c r="F4189" i="7"/>
  <c r="F4190" i="7"/>
  <c r="F4191" i="7"/>
  <c r="F4192" i="7"/>
  <c r="F4193" i="7"/>
  <c r="F4194" i="7"/>
  <c r="F4195" i="7"/>
  <c r="F4196" i="7"/>
  <c r="F4197" i="7"/>
  <c r="F4198" i="7"/>
  <c r="F4199" i="7"/>
  <c r="F4200" i="7"/>
  <c r="F4201" i="7"/>
  <c r="F4202" i="7"/>
  <c r="F4203" i="7"/>
  <c r="F4204" i="7"/>
  <c r="F4205" i="7"/>
  <c r="F4206" i="7"/>
  <c r="F4207" i="7"/>
  <c r="F4208" i="7"/>
  <c r="F4209" i="7"/>
  <c r="F4210" i="7"/>
  <c r="F4211" i="7"/>
  <c r="F4212" i="7"/>
  <c r="F4213" i="7"/>
  <c r="F4214" i="7"/>
  <c r="F4215" i="7"/>
  <c r="F4216" i="7"/>
  <c r="F4217" i="7"/>
  <c r="F4218" i="7"/>
  <c r="F4219" i="7"/>
  <c r="F4220" i="7"/>
  <c r="F4221" i="7"/>
  <c r="F4222" i="7"/>
  <c r="F4223" i="7"/>
  <c r="F4224" i="7"/>
  <c r="F4225" i="7"/>
  <c r="F4226" i="7"/>
  <c r="F4227" i="7"/>
  <c r="F4228" i="7"/>
  <c r="F4229" i="7"/>
  <c r="F4230" i="7"/>
  <c r="F4231" i="7"/>
  <c r="F4232" i="7"/>
  <c r="F4233" i="7"/>
  <c r="F4234" i="7"/>
  <c r="F4235" i="7"/>
  <c r="F4236" i="7"/>
  <c r="F4237" i="7"/>
  <c r="F4238" i="7"/>
  <c r="F4239" i="7"/>
  <c r="F4240" i="7"/>
  <c r="F4241" i="7"/>
  <c r="F4242" i="7"/>
  <c r="F4243" i="7"/>
  <c r="F4244" i="7"/>
  <c r="F4245" i="7"/>
  <c r="F4246" i="7"/>
  <c r="F4247" i="7"/>
  <c r="F4248" i="7"/>
  <c r="F4249" i="7"/>
  <c r="F4250" i="7"/>
  <c r="F4251" i="7"/>
  <c r="F4252" i="7"/>
  <c r="F4253" i="7"/>
  <c r="F4254" i="7"/>
  <c r="F4255" i="7"/>
  <c r="F4256" i="7"/>
  <c r="F4257" i="7"/>
  <c r="F4258" i="7"/>
  <c r="F4259" i="7"/>
  <c r="F4260" i="7"/>
  <c r="F4261" i="7"/>
  <c r="F4262" i="7"/>
  <c r="F4263" i="7"/>
  <c r="F4264" i="7"/>
  <c r="F4265" i="7"/>
  <c r="F4266" i="7"/>
  <c r="F4267" i="7"/>
  <c r="F4268" i="7"/>
  <c r="F4269" i="7"/>
  <c r="F4270" i="7"/>
  <c r="F4271" i="7"/>
  <c r="F4272" i="7"/>
  <c r="F4273" i="7"/>
  <c r="F4274" i="7"/>
  <c r="F4275" i="7"/>
  <c r="F4276" i="7"/>
  <c r="F4277" i="7"/>
  <c r="F4278" i="7"/>
  <c r="F4279" i="7"/>
  <c r="F4280" i="7"/>
  <c r="F4281" i="7"/>
  <c r="F4282" i="7"/>
  <c r="F4283" i="7"/>
  <c r="F4284" i="7"/>
  <c r="F4285" i="7"/>
  <c r="F4286" i="7"/>
  <c r="F4287" i="7"/>
  <c r="F4288" i="7"/>
  <c r="F4289" i="7"/>
  <c r="F4290" i="7"/>
  <c r="F4291" i="7"/>
  <c r="F4292" i="7"/>
  <c r="F4293" i="7"/>
  <c r="F4294" i="7"/>
  <c r="F4295" i="7"/>
  <c r="F4296" i="7"/>
  <c r="F4297" i="7"/>
  <c r="F4298" i="7"/>
  <c r="F4299" i="7"/>
  <c r="F4300" i="7"/>
  <c r="F4301" i="7"/>
  <c r="F4302" i="7"/>
  <c r="F4303" i="7"/>
  <c r="F4304" i="7"/>
  <c r="F4305" i="7"/>
  <c r="F4306" i="7"/>
  <c r="F4307" i="7"/>
  <c r="F4308" i="7"/>
  <c r="F4309" i="7"/>
  <c r="F4310" i="7"/>
  <c r="F4311" i="7"/>
  <c r="F4312" i="7"/>
  <c r="F4313" i="7"/>
  <c r="F4314" i="7"/>
  <c r="F4315" i="7"/>
  <c r="F4316" i="7"/>
  <c r="F4317" i="7"/>
  <c r="F4318" i="7"/>
  <c r="F4319" i="7"/>
  <c r="F4320" i="7"/>
  <c r="F4321" i="7"/>
  <c r="F4322" i="7"/>
  <c r="F4323" i="7"/>
  <c r="F4324" i="7"/>
  <c r="F4325" i="7"/>
  <c r="F4326" i="7"/>
  <c r="F4327" i="7"/>
  <c r="F4328" i="7"/>
  <c r="F4329" i="7"/>
  <c r="F4330" i="7"/>
  <c r="F4331" i="7"/>
  <c r="F4332" i="7"/>
  <c r="F4333" i="7"/>
  <c r="F4334" i="7"/>
  <c r="F4335" i="7"/>
  <c r="F4336" i="7"/>
  <c r="F4337" i="7"/>
  <c r="F4338" i="7"/>
  <c r="F4339" i="7"/>
  <c r="F4340" i="7"/>
  <c r="F4341" i="7"/>
  <c r="F4342" i="7"/>
  <c r="F4343" i="7"/>
  <c r="F4344" i="7"/>
  <c r="F4345" i="7"/>
  <c r="F4346" i="7"/>
  <c r="F4347" i="7"/>
  <c r="F4348" i="7"/>
  <c r="F4349" i="7"/>
  <c r="F4350" i="7"/>
  <c r="F4351" i="7"/>
  <c r="F4352" i="7"/>
  <c r="F4353" i="7"/>
  <c r="F4354" i="7"/>
  <c r="F4355" i="7"/>
  <c r="F4356" i="7"/>
  <c r="F4357" i="7"/>
  <c r="F4358" i="7"/>
  <c r="F4359" i="7"/>
  <c r="F4360" i="7"/>
  <c r="F4361" i="7"/>
  <c r="F4362" i="7"/>
  <c r="F4363" i="7"/>
  <c r="F4364" i="7"/>
  <c r="F4365" i="7"/>
  <c r="F4366" i="7"/>
  <c r="F4367" i="7"/>
  <c r="F4368" i="7"/>
  <c r="F4369" i="7"/>
  <c r="F4370" i="7"/>
  <c r="F4371" i="7"/>
  <c r="F4372" i="7"/>
  <c r="F4373" i="7"/>
  <c r="F4374" i="7"/>
  <c r="F4375" i="7"/>
  <c r="F4376" i="7"/>
  <c r="F4377" i="7"/>
  <c r="F4378" i="7"/>
  <c r="F4379" i="7"/>
  <c r="F4380" i="7"/>
  <c r="F4381" i="7"/>
  <c r="F4382" i="7"/>
  <c r="F4383" i="7"/>
  <c r="F4384" i="7"/>
  <c r="F4385" i="7"/>
  <c r="F4386" i="7"/>
  <c r="F4387" i="7"/>
  <c r="F4388" i="7"/>
  <c r="F4389" i="7"/>
  <c r="F4390" i="7"/>
  <c r="F4391" i="7"/>
  <c r="F4392" i="7"/>
  <c r="F4393" i="7"/>
  <c r="F4394" i="7"/>
  <c r="F4395" i="7"/>
  <c r="F4396" i="7"/>
  <c r="F4397" i="7"/>
  <c r="F4398" i="7"/>
  <c r="F4399" i="7"/>
  <c r="F4400" i="7"/>
  <c r="F4401" i="7"/>
  <c r="F4402" i="7"/>
  <c r="F4403" i="7"/>
  <c r="F4404" i="7"/>
  <c r="F4405" i="7"/>
  <c r="F4406" i="7"/>
  <c r="F4407" i="7"/>
  <c r="F4408" i="7"/>
  <c r="F4409" i="7"/>
  <c r="F4410" i="7"/>
  <c r="F4411" i="7"/>
  <c r="F4412" i="7"/>
  <c r="F4413" i="7"/>
  <c r="F4414" i="7"/>
  <c r="F4415" i="7"/>
  <c r="F4416" i="7"/>
  <c r="F4417" i="7"/>
  <c r="F4418" i="7"/>
  <c r="F4419" i="7"/>
  <c r="F4420" i="7"/>
  <c r="F4421" i="7"/>
  <c r="F4422" i="7"/>
  <c r="F4423" i="7"/>
  <c r="F4424" i="7"/>
  <c r="F4425" i="7"/>
  <c r="F4426" i="7"/>
  <c r="F4427" i="7"/>
  <c r="F4428" i="7"/>
  <c r="F4429" i="7"/>
  <c r="F4430" i="7"/>
  <c r="F4431" i="7"/>
  <c r="F4432" i="7"/>
  <c r="F4433" i="7"/>
  <c r="F4434" i="7"/>
  <c r="F4435" i="7"/>
  <c r="F4436" i="7"/>
  <c r="F4437" i="7"/>
  <c r="F4438" i="7"/>
  <c r="F4439" i="7"/>
  <c r="F4440" i="7"/>
  <c r="F4441" i="7"/>
  <c r="F4442" i="7"/>
  <c r="F4443" i="7"/>
  <c r="F4444" i="7"/>
  <c r="F4445" i="7"/>
  <c r="F4446" i="7"/>
  <c r="F4447" i="7"/>
  <c r="F4448" i="7"/>
  <c r="F4449" i="7"/>
  <c r="F4450" i="7"/>
  <c r="F4451" i="7"/>
  <c r="F4452" i="7"/>
  <c r="F4453" i="7"/>
  <c r="F4454" i="7"/>
  <c r="F4455" i="7"/>
  <c r="F4456" i="7"/>
  <c r="F4457" i="7"/>
  <c r="F4458" i="7"/>
  <c r="F4459" i="7"/>
  <c r="F4460" i="7"/>
  <c r="F4461" i="7"/>
  <c r="F4462" i="7"/>
  <c r="F4463" i="7"/>
  <c r="F4464" i="7"/>
  <c r="F4465" i="7"/>
  <c r="F4466" i="7"/>
  <c r="F4467" i="7"/>
  <c r="F4468" i="7"/>
  <c r="F4469" i="7"/>
  <c r="F4470" i="7"/>
  <c r="F4471" i="7"/>
  <c r="F4472" i="7"/>
  <c r="F4473" i="7"/>
  <c r="F4474" i="7"/>
  <c r="F4475" i="7"/>
  <c r="F4476" i="7"/>
  <c r="F4477" i="7"/>
  <c r="F4478" i="7"/>
  <c r="F4479" i="7"/>
  <c r="F4480" i="7"/>
  <c r="F4481" i="7"/>
  <c r="F4482" i="7"/>
  <c r="F4483" i="7"/>
  <c r="F4484" i="7"/>
  <c r="F4485" i="7"/>
  <c r="F4486" i="7"/>
  <c r="F4487" i="7"/>
  <c r="F4488" i="7"/>
  <c r="F4489" i="7"/>
  <c r="F4490" i="7"/>
  <c r="F4491" i="7"/>
  <c r="F4492" i="7"/>
  <c r="F4493" i="7"/>
  <c r="F4494" i="7"/>
  <c r="F4495" i="7"/>
  <c r="F4496" i="7"/>
  <c r="F4497" i="7"/>
  <c r="F4498" i="7"/>
  <c r="F4499" i="7"/>
  <c r="F4500" i="7"/>
  <c r="F4501" i="7"/>
  <c r="F4502" i="7"/>
  <c r="F4503" i="7"/>
  <c r="F4504" i="7"/>
  <c r="F4505" i="7"/>
  <c r="F4506" i="7"/>
  <c r="F4507" i="7"/>
  <c r="F4508" i="7"/>
  <c r="F4509" i="7"/>
  <c r="F4510" i="7"/>
  <c r="F4511" i="7"/>
  <c r="F4512" i="7"/>
  <c r="F4513" i="7"/>
  <c r="F4514" i="7"/>
  <c r="F4515" i="7"/>
  <c r="F4516" i="7"/>
  <c r="F4517" i="7"/>
  <c r="F4518" i="7"/>
  <c r="F4519" i="7"/>
  <c r="F4520" i="7"/>
  <c r="F4521" i="7"/>
  <c r="F4522" i="7"/>
  <c r="F4523" i="7"/>
  <c r="F4524" i="7"/>
  <c r="F4525" i="7"/>
  <c r="F4526" i="7"/>
  <c r="F4527" i="7"/>
  <c r="F4528" i="7"/>
  <c r="F4529" i="7"/>
  <c r="F4530" i="7"/>
  <c r="F4531" i="7"/>
  <c r="F4532" i="7"/>
  <c r="F4533" i="7"/>
  <c r="F4534" i="7"/>
  <c r="F4535" i="7"/>
  <c r="F4536" i="7"/>
  <c r="F4537" i="7"/>
  <c r="F4538" i="7"/>
  <c r="F4539" i="7"/>
  <c r="F4540" i="7"/>
  <c r="F4541" i="7"/>
  <c r="F4542" i="7"/>
  <c r="F4543" i="7"/>
  <c r="F4544" i="7"/>
  <c r="F4545" i="7"/>
  <c r="F4546" i="7"/>
  <c r="F4547" i="7"/>
  <c r="F4548" i="7"/>
  <c r="F4549" i="7"/>
  <c r="F4550" i="7"/>
  <c r="F4551" i="7"/>
  <c r="F4552" i="7"/>
  <c r="F4553" i="7"/>
  <c r="F4554" i="7"/>
  <c r="F4555" i="7"/>
  <c r="F4556" i="7"/>
  <c r="F4557" i="7"/>
  <c r="F4558" i="7"/>
  <c r="F4559" i="7"/>
  <c r="F4560" i="7"/>
  <c r="F4561" i="7"/>
  <c r="F4562" i="7"/>
  <c r="F4563" i="7"/>
  <c r="F4564" i="7"/>
  <c r="F4565" i="7"/>
  <c r="F4566" i="7"/>
  <c r="F4567" i="7"/>
  <c r="F4568" i="7"/>
  <c r="F4569" i="7"/>
  <c r="F4570" i="7"/>
  <c r="F4571" i="7"/>
  <c r="F4572" i="7"/>
  <c r="F4573" i="7"/>
  <c r="F4574" i="7"/>
  <c r="F4575" i="7"/>
  <c r="F4576" i="7"/>
  <c r="F4577" i="7"/>
  <c r="F4578" i="7"/>
  <c r="F4579" i="7"/>
  <c r="F4580" i="7"/>
  <c r="F4581" i="7"/>
  <c r="F4582" i="7"/>
  <c r="F4583" i="7"/>
  <c r="F4584" i="7"/>
  <c r="F4585" i="7"/>
  <c r="F4586" i="7"/>
  <c r="F4587" i="7"/>
  <c r="F4588" i="7"/>
  <c r="F4589" i="7"/>
  <c r="F4590" i="7"/>
  <c r="F4591" i="7"/>
  <c r="F4592" i="7"/>
  <c r="F4593" i="7"/>
  <c r="F4594" i="7"/>
  <c r="F4595" i="7"/>
  <c r="F4596" i="7"/>
  <c r="F4597" i="7"/>
  <c r="F4598" i="7"/>
  <c r="F4599" i="7"/>
  <c r="F4600" i="7"/>
  <c r="F4601" i="7"/>
  <c r="F4602" i="7"/>
  <c r="F4603" i="7"/>
  <c r="F4604" i="7"/>
  <c r="F4605" i="7"/>
  <c r="F4606" i="7"/>
  <c r="F4607" i="7"/>
  <c r="F4608" i="7"/>
  <c r="F4609" i="7"/>
  <c r="F4610" i="7"/>
  <c r="F4611" i="7"/>
  <c r="F4612" i="7"/>
  <c r="F4613" i="7"/>
  <c r="F4614" i="7"/>
  <c r="F4615" i="7"/>
  <c r="F4616" i="7"/>
  <c r="F4617" i="7"/>
  <c r="F4618" i="7"/>
  <c r="F4619" i="7"/>
  <c r="F4620" i="7"/>
  <c r="F4621" i="7"/>
  <c r="F4622" i="7"/>
  <c r="F4623" i="7"/>
  <c r="F4624" i="7"/>
  <c r="F4625" i="7"/>
  <c r="F4626" i="7"/>
  <c r="F4627" i="7"/>
  <c r="F4628" i="7"/>
  <c r="F4629" i="7"/>
  <c r="F4630" i="7"/>
  <c r="F4631" i="7"/>
  <c r="F4632" i="7"/>
  <c r="F4633" i="7"/>
  <c r="F4634" i="7"/>
  <c r="F4635" i="7"/>
  <c r="F4636" i="7"/>
  <c r="F4637" i="7"/>
  <c r="F4638" i="7"/>
  <c r="F4639" i="7"/>
  <c r="F4640" i="7"/>
  <c r="F4641" i="7"/>
  <c r="F4642" i="7"/>
  <c r="F4643" i="7"/>
  <c r="F4644" i="7"/>
  <c r="F4645" i="7"/>
  <c r="F4646" i="7"/>
  <c r="F4647" i="7"/>
  <c r="F4648" i="7"/>
  <c r="F4649" i="7"/>
  <c r="F4650" i="7"/>
  <c r="F4651" i="7"/>
  <c r="F4652" i="7"/>
  <c r="F4653" i="7"/>
  <c r="F4654" i="7"/>
  <c r="F4655" i="7"/>
  <c r="F4656" i="7"/>
  <c r="F4657" i="7"/>
  <c r="F4658" i="7"/>
  <c r="F4659" i="7"/>
  <c r="F4660" i="7"/>
  <c r="F4661" i="7"/>
  <c r="F4662" i="7"/>
  <c r="F4663" i="7"/>
  <c r="F4664" i="7"/>
  <c r="F4665" i="7"/>
  <c r="F4666" i="7"/>
  <c r="F4667" i="7"/>
  <c r="F4668" i="7"/>
  <c r="F4669" i="7"/>
  <c r="F4670" i="7"/>
  <c r="F4671" i="7"/>
  <c r="F4672" i="7"/>
  <c r="F4673" i="7"/>
  <c r="F4674" i="7"/>
  <c r="F4675" i="7"/>
  <c r="F4676" i="7"/>
  <c r="F4677" i="7"/>
  <c r="F4678" i="7"/>
  <c r="F4679" i="7"/>
  <c r="F4680" i="7"/>
  <c r="F4681" i="7"/>
  <c r="F4682" i="7"/>
  <c r="F4683" i="7"/>
  <c r="F4684" i="7"/>
  <c r="F4685" i="7"/>
  <c r="F4686" i="7"/>
  <c r="F4687" i="7"/>
  <c r="F4688" i="7"/>
  <c r="F4689" i="7"/>
  <c r="F4690" i="7"/>
  <c r="F4691" i="7"/>
  <c r="F4692" i="7"/>
  <c r="F4693" i="7"/>
  <c r="F4694" i="7"/>
  <c r="F4695" i="7"/>
  <c r="F4696" i="7"/>
  <c r="F4697" i="7"/>
  <c r="F4698" i="7"/>
  <c r="F4699" i="7"/>
  <c r="F4700" i="7"/>
  <c r="F4701" i="7"/>
  <c r="F4702" i="7"/>
  <c r="F4703" i="7"/>
  <c r="F4704" i="7"/>
  <c r="F4705" i="7"/>
  <c r="F4706" i="7"/>
  <c r="F4707" i="7"/>
  <c r="F4708" i="7"/>
  <c r="F4709" i="7"/>
  <c r="F4710" i="7"/>
  <c r="F4711" i="7"/>
  <c r="F4712" i="7"/>
  <c r="F4713" i="7"/>
  <c r="F4714" i="7"/>
  <c r="F4715" i="7"/>
  <c r="F4716" i="7"/>
  <c r="F4717" i="7"/>
  <c r="F4718" i="7"/>
  <c r="F4719" i="7"/>
  <c r="F4720" i="7"/>
  <c r="F4721" i="7"/>
  <c r="F4722" i="7"/>
  <c r="F4723" i="7"/>
  <c r="F4724" i="7"/>
  <c r="F4725" i="7"/>
  <c r="F4726" i="7"/>
  <c r="F4727" i="7"/>
  <c r="F4728" i="7"/>
  <c r="F4729" i="7"/>
  <c r="F4730" i="7"/>
  <c r="F4731" i="7"/>
  <c r="F4732" i="7"/>
  <c r="F4733" i="7"/>
  <c r="F4734" i="7"/>
  <c r="F4735" i="7"/>
  <c r="F4736" i="7"/>
  <c r="F4737" i="7"/>
  <c r="F4738" i="7"/>
  <c r="F4739" i="7"/>
  <c r="F4740" i="7"/>
  <c r="F4741" i="7"/>
  <c r="F4742" i="7"/>
  <c r="F4743" i="7"/>
  <c r="F4744" i="7"/>
  <c r="F4745" i="7"/>
  <c r="F4746" i="7"/>
  <c r="F4747" i="7"/>
  <c r="F4748" i="7"/>
  <c r="F4749" i="7"/>
  <c r="F4750" i="7"/>
  <c r="F4751" i="7"/>
  <c r="F4752" i="7"/>
  <c r="F4753" i="7"/>
  <c r="F4754" i="7"/>
  <c r="F4755" i="7"/>
  <c r="F4756" i="7"/>
  <c r="F4757" i="7"/>
  <c r="F4758" i="7"/>
  <c r="F4759" i="7"/>
  <c r="F4760" i="7"/>
  <c r="F4761" i="7"/>
  <c r="F4762" i="7"/>
  <c r="F4763" i="7"/>
  <c r="F4764" i="7"/>
  <c r="F4765" i="7"/>
  <c r="F4766" i="7"/>
  <c r="F4767" i="7"/>
  <c r="F4768" i="7"/>
  <c r="F4769" i="7"/>
  <c r="F4770" i="7"/>
  <c r="F4771" i="7"/>
  <c r="F4772" i="7"/>
  <c r="F4773" i="7"/>
  <c r="F4774" i="7"/>
  <c r="F4775" i="7"/>
  <c r="F4776" i="7"/>
  <c r="F4777" i="7"/>
  <c r="F4778" i="7"/>
  <c r="F4779" i="7"/>
  <c r="F4780" i="7"/>
  <c r="F4781" i="7"/>
  <c r="F4782" i="7"/>
  <c r="F4783" i="7"/>
  <c r="F4784" i="7"/>
  <c r="F4785" i="7"/>
  <c r="F4786" i="7"/>
  <c r="F4787" i="7"/>
  <c r="F4788" i="7"/>
  <c r="F4789" i="7"/>
  <c r="F4790" i="7"/>
  <c r="F4791" i="7"/>
  <c r="F4792" i="7"/>
  <c r="F4793" i="7"/>
  <c r="F4794" i="7"/>
  <c r="F4795" i="7"/>
  <c r="F4796" i="7"/>
  <c r="F4797" i="7"/>
  <c r="F4798" i="7"/>
  <c r="F4799" i="7"/>
  <c r="F4800" i="7"/>
  <c r="F4801" i="7"/>
  <c r="F4802" i="7"/>
  <c r="F4803" i="7"/>
  <c r="F4804" i="7"/>
  <c r="F4805" i="7"/>
  <c r="F4806" i="7"/>
  <c r="F4807" i="7"/>
  <c r="F4808" i="7"/>
  <c r="F4809" i="7"/>
  <c r="F4810" i="7"/>
  <c r="F4811" i="7"/>
  <c r="F4812" i="7"/>
  <c r="F4813" i="7"/>
  <c r="F4814" i="7"/>
  <c r="F4815" i="7"/>
  <c r="F4816" i="7"/>
  <c r="F4817" i="7"/>
  <c r="F4818" i="7"/>
  <c r="F4819" i="7"/>
  <c r="F4820" i="7"/>
  <c r="F4821" i="7"/>
  <c r="F4822" i="7"/>
  <c r="F4823" i="7"/>
  <c r="F4824" i="7"/>
  <c r="F4825" i="7"/>
  <c r="F4826" i="7"/>
  <c r="F4827" i="7"/>
  <c r="F4828" i="7"/>
  <c r="F4829" i="7"/>
  <c r="F4830" i="7"/>
  <c r="F4831" i="7"/>
  <c r="F4832" i="7"/>
  <c r="F4833" i="7"/>
  <c r="F4834" i="7"/>
  <c r="F4835" i="7"/>
  <c r="F4836" i="7"/>
  <c r="F4837" i="7"/>
  <c r="F4838" i="7"/>
  <c r="F4839" i="7"/>
  <c r="F4840" i="7"/>
  <c r="F4841" i="7"/>
  <c r="F4842" i="7"/>
  <c r="F4843" i="7"/>
  <c r="F4844" i="7"/>
  <c r="F4845" i="7"/>
  <c r="F4846" i="7"/>
  <c r="F4847" i="7"/>
  <c r="F4848" i="7"/>
  <c r="F4849" i="7"/>
  <c r="F4850" i="7"/>
  <c r="F4851" i="7"/>
  <c r="F4852" i="7"/>
  <c r="F4853" i="7"/>
  <c r="F4854" i="7"/>
  <c r="F4855" i="7"/>
  <c r="F4856" i="7"/>
  <c r="F4857" i="7"/>
  <c r="F4858" i="7"/>
  <c r="F4859" i="7"/>
  <c r="F4860" i="7"/>
  <c r="F4861" i="7"/>
  <c r="F4862" i="7"/>
  <c r="F4863" i="7"/>
  <c r="F4864" i="7"/>
  <c r="F4865" i="7"/>
  <c r="F4866" i="7"/>
  <c r="F4867" i="7"/>
  <c r="F4868" i="7"/>
  <c r="F4869" i="7"/>
  <c r="F4870" i="7"/>
  <c r="F4871" i="7"/>
  <c r="F4872" i="7"/>
  <c r="F4873" i="7"/>
  <c r="F4874" i="7"/>
  <c r="F4875" i="7"/>
  <c r="F4876" i="7"/>
  <c r="F4877" i="7"/>
  <c r="F4878" i="7"/>
  <c r="F4879" i="7"/>
  <c r="F4880" i="7"/>
  <c r="F4881" i="7"/>
  <c r="F4882" i="7"/>
  <c r="F4883" i="7"/>
  <c r="F4884" i="7"/>
  <c r="F4885" i="7"/>
  <c r="F4886" i="7"/>
  <c r="F4887" i="7"/>
  <c r="F4888" i="7"/>
  <c r="F4889" i="7"/>
  <c r="F4890" i="7"/>
  <c r="F4891" i="7"/>
  <c r="F4892" i="7"/>
  <c r="F4893" i="7"/>
  <c r="F4894" i="7"/>
  <c r="F4895" i="7"/>
  <c r="F4896" i="7"/>
  <c r="F4897" i="7"/>
  <c r="F4898" i="7"/>
  <c r="F4899" i="7"/>
  <c r="F4900" i="7"/>
  <c r="F4901" i="7"/>
  <c r="F4902" i="7"/>
  <c r="F4903" i="7"/>
  <c r="F4904" i="7"/>
  <c r="F4905" i="7"/>
  <c r="F4906" i="7"/>
  <c r="F4907" i="7"/>
  <c r="F4908" i="7"/>
  <c r="F4909" i="7"/>
  <c r="F4910" i="7"/>
  <c r="F4911" i="7"/>
  <c r="F4912" i="7"/>
  <c r="F4913" i="7"/>
  <c r="F4914" i="7"/>
  <c r="F4915" i="7"/>
  <c r="F4916" i="7"/>
  <c r="F4917" i="7"/>
  <c r="F4918" i="7"/>
  <c r="F4919" i="7"/>
  <c r="F4920" i="7"/>
  <c r="F4921" i="7"/>
  <c r="F4922" i="7"/>
  <c r="F4923" i="7"/>
  <c r="F4924" i="7"/>
  <c r="F4925" i="7"/>
  <c r="F4926" i="7"/>
  <c r="F4927" i="7"/>
  <c r="F4928" i="7"/>
  <c r="F4929" i="7"/>
  <c r="F4930" i="7"/>
  <c r="F4931" i="7"/>
  <c r="F4932" i="7"/>
  <c r="F4933" i="7"/>
  <c r="F4934" i="7"/>
  <c r="F4935" i="7"/>
  <c r="F4936" i="7"/>
  <c r="F4937" i="7"/>
  <c r="F4938" i="7"/>
  <c r="F4939" i="7"/>
  <c r="F4940" i="7"/>
  <c r="F4941" i="7"/>
  <c r="F4942" i="7"/>
  <c r="F4943" i="7"/>
  <c r="F4944" i="7"/>
  <c r="F4945" i="7"/>
  <c r="F4946" i="7"/>
  <c r="F4947" i="7"/>
  <c r="F4948" i="7"/>
  <c r="F4949" i="7"/>
  <c r="F4950" i="7"/>
  <c r="F4951" i="7"/>
  <c r="F4952" i="7"/>
  <c r="F4953" i="7"/>
  <c r="F4954" i="7"/>
  <c r="F4955" i="7"/>
  <c r="F4956" i="7"/>
  <c r="F4957" i="7"/>
  <c r="F4958" i="7"/>
  <c r="F4959" i="7"/>
  <c r="F4960" i="7"/>
  <c r="F4961" i="7"/>
  <c r="F4962" i="7"/>
  <c r="F4963" i="7"/>
  <c r="F4964" i="7"/>
  <c r="F4965" i="7"/>
  <c r="F4966" i="7"/>
  <c r="F4967" i="7"/>
  <c r="F4968" i="7"/>
  <c r="F4969" i="7"/>
  <c r="F4970" i="7"/>
  <c r="F4971" i="7"/>
  <c r="F4972" i="7"/>
  <c r="F4973" i="7"/>
  <c r="F4974" i="7"/>
  <c r="F4975" i="7"/>
  <c r="F4976" i="7"/>
  <c r="F4977" i="7"/>
  <c r="F4978" i="7"/>
  <c r="F4979" i="7"/>
  <c r="F4980" i="7"/>
  <c r="F4981" i="7"/>
  <c r="F4982" i="7"/>
  <c r="F4983" i="7"/>
  <c r="F4984" i="7"/>
  <c r="F4985" i="7"/>
  <c r="F4986" i="7"/>
  <c r="F4987" i="7"/>
  <c r="F4988" i="7"/>
  <c r="F4989" i="7"/>
  <c r="F4990" i="7"/>
  <c r="F4991" i="7"/>
  <c r="F4992" i="7"/>
  <c r="F4993" i="7"/>
  <c r="F4994" i="7"/>
  <c r="F4995" i="7"/>
  <c r="F4996" i="7"/>
  <c r="F4997" i="7"/>
  <c r="F4998" i="7"/>
  <c r="F4999" i="7"/>
  <c r="F5000" i="7"/>
  <c r="F5001" i="7"/>
  <c r="F5002" i="7"/>
  <c r="F5003" i="7"/>
  <c r="F5004" i="7"/>
  <c r="F5005" i="7"/>
  <c r="F5006" i="7"/>
  <c r="F5007" i="7"/>
  <c r="F5008" i="7"/>
  <c r="F5009" i="7"/>
  <c r="F5010" i="7"/>
  <c r="F5011" i="7"/>
  <c r="F5012" i="7"/>
  <c r="F5013" i="7"/>
  <c r="F5014" i="7"/>
  <c r="F5015" i="7"/>
  <c r="F5016" i="7"/>
  <c r="F5017" i="7"/>
  <c r="F5018" i="7"/>
  <c r="F5019" i="7"/>
  <c r="F5020" i="7"/>
  <c r="F5021" i="7"/>
  <c r="F5022" i="7"/>
  <c r="F5023" i="7"/>
  <c r="F5024" i="7"/>
  <c r="F5025" i="7"/>
  <c r="F5026" i="7"/>
  <c r="F5027" i="7"/>
  <c r="F5028" i="7"/>
  <c r="F5029" i="7"/>
  <c r="F5030" i="7"/>
  <c r="F5031" i="7"/>
  <c r="F5032" i="7"/>
  <c r="F5033" i="7"/>
  <c r="F5034" i="7"/>
  <c r="F5035" i="7"/>
  <c r="F5036" i="7"/>
  <c r="F5037" i="7"/>
  <c r="F5038" i="7"/>
  <c r="F5039" i="7"/>
  <c r="F5040" i="7"/>
  <c r="F5041" i="7"/>
  <c r="F5042" i="7"/>
  <c r="F5043" i="7"/>
  <c r="F5044" i="7"/>
  <c r="F5045" i="7"/>
  <c r="F5046" i="7"/>
  <c r="F5047" i="7"/>
  <c r="F5048" i="7"/>
  <c r="F5049" i="7"/>
  <c r="F5050" i="7"/>
  <c r="F5051" i="7"/>
  <c r="F5052" i="7"/>
  <c r="F5053" i="7"/>
  <c r="F5054" i="7"/>
  <c r="F5055" i="7"/>
  <c r="F5056" i="7"/>
  <c r="F5057" i="7"/>
  <c r="F5058" i="7"/>
  <c r="F5059" i="7"/>
  <c r="F5060" i="7"/>
  <c r="F5061" i="7"/>
  <c r="F5062" i="7"/>
  <c r="F5063" i="7"/>
  <c r="F5064" i="7"/>
  <c r="F5065" i="7"/>
  <c r="F5066" i="7"/>
  <c r="F5067" i="7"/>
  <c r="F5068" i="7"/>
  <c r="F5069" i="7"/>
  <c r="F5070" i="7"/>
  <c r="F5071" i="7"/>
  <c r="F5072" i="7"/>
  <c r="F5073" i="7"/>
  <c r="F5074" i="7"/>
  <c r="F5075" i="7"/>
  <c r="F5076" i="7"/>
  <c r="F5077" i="7"/>
  <c r="F5078" i="7"/>
  <c r="F5079" i="7"/>
  <c r="F5080" i="7"/>
  <c r="F5081" i="7"/>
  <c r="F5082" i="7"/>
  <c r="F5083" i="7"/>
  <c r="F5084" i="7"/>
  <c r="F5085" i="7"/>
  <c r="F5086" i="7"/>
  <c r="F5087" i="7"/>
  <c r="F5088" i="7"/>
  <c r="F5089" i="7"/>
  <c r="F5090" i="7"/>
  <c r="F5091" i="7"/>
  <c r="F5092" i="7"/>
  <c r="F5093" i="7"/>
  <c r="F5094" i="7"/>
  <c r="F5095" i="7"/>
  <c r="F5096" i="7"/>
  <c r="F5097" i="7"/>
  <c r="F5098" i="7"/>
  <c r="F5099" i="7"/>
  <c r="F5100" i="7"/>
  <c r="F5101" i="7"/>
  <c r="F5102" i="7"/>
  <c r="F5103" i="7"/>
  <c r="F5104" i="7"/>
  <c r="F5105" i="7"/>
  <c r="F5106" i="7"/>
  <c r="F5107" i="7"/>
  <c r="F5108" i="7"/>
  <c r="F5109" i="7"/>
  <c r="F5110" i="7"/>
  <c r="F5111" i="7"/>
  <c r="F5112" i="7"/>
  <c r="F5113" i="7"/>
  <c r="F5114" i="7"/>
  <c r="F5115" i="7"/>
  <c r="F5116" i="7"/>
  <c r="F5117" i="7"/>
  <c r="F5118" i="7"/>
  <c r="F5119" i="7"/>
  <c r="F5120" i="7"/>
  <c r="F5121" i="7"/>
  <c r="F5122" i="7"/>
  <c r="F5123" i="7"/>
  <c r="F5124" i="7"/>
  <c r="F5125" i="7"/>
  <c r="F5126" i="7"/>
  <c r="F5127" i="7"/>
  <c r="F5128" i="7"/>
  <c r="F5129" i="7"/>
  <c r="F5130" i="7"/>
  <c r="F5131" i="7"/>
  <c r="F5132" i="7"/>
  <c r="F5133" i="7"/>
  <c r="F5134" i="7"/>
  <c r="F5135" i="7"/>
  <c r="F5136" i="7"/>
  <c r="F5137" i="7"/>
  <c r="F5138" i="7"/>
  <c r="F5139" i="7"/>
  <c r="F5140" i="7"/>
  <c r="F5141" i="7"/>
  <c r="F5142" i="7"/>
  <c r="F5143" i="7"/>
  <c r="F5144" i="7"/>
  <c r="F5145" i="7"/>
  <c r="F5146" i="7"/>
  <c r="F5147" i="7"/>
  <c r="F5148" i="7"/>
  <c r="F5149" i="7"/>
  <c r="F5150" i="7"/>
  <c r="F5151" i="7"/>
  <c r="F5152" i="7"/>
  <c r="F5153" i="7"/>
  <c r="F5154" i="7"/>
  <c r="F5155" i="7"/>
  <c r="F5156" i="7"/>
  <c r="F5157" i="7"/>
  <c r="F5158" i="7"/>
  <c r="F5159" i="7"/>
  <c r="F5160" i="7"/>
  <c r="F5161" i="7"/>
  <c r="F5162" i="7"/>
  <c r="F5163" i="7"/>
  <c r="F5164" i="7"/>
  <c r="F5165" i="7"/>
  <c r="F5166" i="7"/>
  <c r="F5167" i="7"/>
  <c r="F5168" i="7"/>
  <c r="F5169" i="7"/>
  <c r="F5170" i="7"/>
  <c r="F5171" i="7"/>
  <c r="F5172" i="7"/>
  <c r="F5173" i="7"/>
  <c r="F5174" i="7"/>
  <c r="F5175" i="7"/>
  <c r="F5176" i="7"/>
  <c r="F5177" i="7"/>
  <c r="F5178" i="7"/>
  <c r="F5179" i="7"/>
  <c r="F5180" i="7"/>
  <c r="F5181" i="7"/>
  <c r="F5182" i="7"/>
  <c r="F5183" i="7"/>
  <c r="F5184" i="7"/>
  <c r="F5185" i="7"/>
  <c r="F5186" i="7"/>
  <c r="F5187" i="7"/>
  <c r="F5188" i="7"/>
  <c r="F5189" i="7"/>
  <c r="F5190" i="7"/>
  <c r="F5191" i="7"/>
  <c r="F5192" i="7"/>
  <c r="F5193" i="7"/>
  <c r="F5194" i="7"/>
  <c r="F5195" i="7"/>
  <c r="F5196" i="7"/>
  <c r="F5197" i="7"/>
  <c r="F5198" i="7"/>
  <c r="F5199" i="7"/>
  <c r="F5200" i="7"/>
  <c r="F5201" i="7"/>
  <c r="F5202" i="7"/>
  <c r="F5203" i="7"/>
  <c r="F5204" i="7"/>
  <c r="F5205" i="7"/>
  <c r="F5206" i="7"/>
  <c r="F5207" i="7"/>
  <c r="F5208" i="7"/>
  <c r="F5209" i="7"/>
  <c r="F5210" i="7"/>
  <c r="F5211" i="7"/>
  <c r="F5212" i="7"/>
  <c r="F5213" i="7"/>
  <c r="F5214" i="7"/>
  <c r="F5215" i="7"/>
  <c r="F5216" i="7"/>
  <c r="F5217" i="7"/>
  <c r="F5218" i="7"/>
  <c r="F5219" i="7"/>
  <c r="F5220" i="7"/>
  <c r="F5221" i="7"/>
  <c r="F5222" i="7"/>
  <c r="F5223" i="7"/>
  <c r="F5224" i="7"/>
  <c r="F5225" i="7"/>
  <c r="F5226" i="7"/>
  <c r="F5227" i="7"/>
  <c r="F5228" i="7"/>
  <c r="F5229" i="7"/>
  <c r="F5230" i="7"/>
  <c r="F5231" i="7"/>
  <c r="F5232" i="7"/>
  <c r="F5233" i="7"/>
  <c r="F5234" i="7"/>
  <c r="F5235" i="7"/>
  <c r="F5236" i="7"/>
  <c r="F5237" i="7"/>
  <c r="F5238" i="7"/>
  <c r="F5239" i="7"/>
  <c r="F5240" i="7"/>
  <c r="F5241" i="7"/>
  <c r="F5242" i="7"/>
  <c r="F5243" i="7"/>
  <c r="F5244" i="7"/>
  <c r="F5245" i="7"/>
  <c r="F5246" i="7"/>
  <c r="F5247" i="7"/>
  <c r="F5248" i="7"/>
  <c r="F5249" i="7"/>
  <c r="F5250" i="7"/>
  <c r="F5251" i="7"/>
  <c r="F5252" i="7"/>
  <c r="F5253" i="7"/>
  <c r="F5254" i="7"/>
  <c r="F5255" i="7"/>
  <c r="F5256" i="7"/>
  <c r="F5257" i="7"/>
  <c r="F5258" i="7"/>
  <c r="F5259" i="7"/>
  <c r="F5260" i="7"/>
  <c r="F5261" i="7"/>
  <c r="F5262" i="7"/>
  <c r="F5263" i="7"/>
  <c r="F5264" i="7"/>
  <c r="F5265" i="7"/>
  <c r="F5266" i="7"/>
  <c r="F5267" i="7"/>
  <c r="F5268" i="7"/>
  <c r="F5269" i="7"/>
  <c r="F5270" i="7"/>
  <c r="F5271" i="7"/>
  <c r="F5272" i="7"/>
  <c r="F5273" i="7"/>
  <c r="F5274" i="7"/>
  <c r="F5275" i="7"/>
  <c r="F5276" i="7"/>
  <c r="F5277" i="7"/>
  <c r="F5278" i="7"/>
  <c r="F5279" i="7"/>
  <c r="F5280" i="7"/>
  <c r="F5281" i="7"/>
  <c r="F5282" i="7"/>
  <c r="F5283" i="7"/>
  <c r="F5284" i="7"/>
  <c r="F5285" i="7"/>
  <c r="F5286" i="7"/>
  <c r="F5287" i="7"/>
  <c r="F5288" i="7"/>
  <c r="F5289" i="7"/>
  <c r="F5290" i="7"/>
  <c r="F5291" i="7"/>
  <c r="F5292" i="7"/>
  <c r="F5293" i="7"/>
  <c r="F5294" i="7"/>
  <c r="F5295" i="7"/>
  <c r="F5296" i="7"/>
  <c r="F5297" i="7"/>
  <c r="F5298" i="7"/>
  <c r="F5299" i="7"/>
  <c r="F5300" i="7"/>
  <c r="F5301" i="7"/>
  <c r="F5302" i="7"/>
  <c r="F5303" i="7"/>
  <c r="F5304" i="7"/>
  <c r="F5305" i="7"/>
  <c r="F5306" i="7"/>
  <c r="F5307" i="7"/>
  <c r="F5308" i="7"/>
  <c r="F5309" i="7"/>
  <c r="F5310" i="7"/>
  <c r="F5311" i="7"/>
  <c r="F5312" i="7"/>
  <c r="F5313" i="7"/>
  <c r="F5314" i="7"/>
  <c r="F5315" i="7"/>
  <c r="F5316" i="7"/>
  <c r="F5317" i="7"/>
  <c r="F5318" i="7"/>
  <c r="F5319" i="7"/>
  <c r="F5320" i="7"/>
  <c r="F5321" i="7"/>
  <c r="F5322" i="7"/>
  <c r="F5323" i="7"/>
  <c r="F5324" i="7"/>
  <c r="F5325" i="7"/>
  <c r="F5326" i="7"/>
  <c r="F5327" i="7"/>
  <c r="F5328" i="7"/>
  <c r="F5329" i="7"/>
  <c r="F5330" i="7"/>
  <c r="F5331" i="7"/>
  <c r="F5332" i="7"/>
  <c r="F5333" i="7"/>
  <c r="F5334" i="7"/>
  <c r="F5335" i="7"/>
  <c r="F5336" i="7"/>
  <c r="F5337" i="7"/>
  <c r="F5338" i="7"/>
  <c r="F5339" i="7"/>
  <c r="F5340" i="7"/>
  <c r="F5341" i="7"/>
  <c r="F5342" i="7"/>
  <c r="F5343" i="7"/>
  <c r="F5344" i="7"/>
  <c r="F5345" i="7"/>
  <c r="F5346" i="7"/>
  <c r="F5347" i="7"/>
  <c r="F5348" i="7"/>
  <c r="F5349" i="7"/>
  <c r="F5350" i="7"/>
  <c r="F5351" i="7"/>
  <c r="F5352" i="7"/>
  <c r="F5353" i="7"/>
  <c r="F5354" i="7"/>
  <c r="F5355" i="7"/>
  <c r="F5356" i="7"/>
  <c r="F5357" i="7"/>
  <c r="F5358" i="7"/>
  <c r="F5359" i="7"/>
  <c r="F5360" i="7"/>
  <c r="F5361" i="7"/>
  <c r="F5362" i="7"/>
  <c r="F5363" i="7"/>
  <c r="F5364" i="7"/>
  <c r="F5365" i="7"/>
  <c r="F5366" i="7"/>
  <c r="F5367" i="7"/>
  <c r="F5368" i="7"/>
  <c r="F5369" i="7"/>
  <c r="F5370" i="7"/>
  <c r="F5371" i="7"/>
  <c r="F5372" i="7"/>
  <c r="F5373" i="7"/>
  <c r="F5374" i="7"/>
  <c r="F5375" i="7"/>
  <c r="F5376" i="7"/>
  <c r="F5377" i="7"/>
  <c r="F5378" i="7"/>
  <c r="F5379" i="7"/>
  <c r="F5380" i="7"/>
  <c r="F5381" i="7"/>
  <c r="F5382" i="7"/>
  <c r="F5383" i="7"/>
  <c r="F5384" i="7"/>
  <c r="F5385" i="7"/>
  <c r="F5386" i="7"/>
  <c r="F5387" i="7"/>
  <c r="F5388" i="7"/>
  <c r="F5389" i="7"/>
  <c r="F5390" i="7"/>
  <c r="F5391" i="7"/>
  <c r="F5392" i="7"/>
  <c r="F5393" i="7"/>
  <c r="F5394" i="7"/>
  <c r="F5395" i="7"/>
  <c r="F5396" i="7"/>
  <c r="F5397" i="7"/>
  <c r="F5398" i="7"/>
  <c r="F5399" i="7"/>
  <c r="F5400" i="7"/>
  <c r="F5401" i="7"/>
  <c r="F5402" i="7"/>
  <c r="F5403" i="7"/>
  <c r="F5404" i="7"/>
  <c r="F5405" i="7"/>
  <c r="F5406" i="7"/>
  <c r="F5407" i="7"/>
  <c r="F5408" i="7"/>
  <c r="F5409" i="7"/>
  <c r="F5410" i="7"/>
  <c r="F5411" i="7"/>
  <c r="F5412" i="7"/>
  <c r="F5413" i="7"/>
  <c r="F5414" i="7"/>
  <c r="F5415" i="7"/>
  <c r="F5416" i="7"/>
  <c r="F5417" i="7"/>
  <c r="F5418" i="7"/>
  <c r="F5419" i="7"/>
  <c r="F5420" i="7"/>
  <c r="F5421" i="7"/>
  <c r="F5422" i="7"/>
  <c r="F5423" i="7"/>
  <c r="F5424" i="7"/>
  <c r="F5425" i="7"/>
  <c r="F5426" i="7"/>
  <c r="F5427" i="7"/>
  <c r="F5428" i="7"/>
  <c r="F5429" i="7"/>
  <c r="F5430" i="7"/>
  <c r="F5431" i="7"/>
  <c r="F5432" i="7"/>
  <c r="F5433" i="7"/>
  <c r="F5434" i="7"/>
  <c r="F5435" i="7"/>
  <c r="F5436" i="7"/>
  <c r="F5437" i="7"/>
  <c r="F5438" i="7"/>
  <c r="F5439" i="7"/>
  <c r="F5440" i="7"/>
  <c r="F5441" i="7"/>
  <c r="F5442" i="7"/>
  <c r="F5443" i="7"/>
  <c r="F5444" i="7"/>
  <c r="F5445" i="7"/>
  <c r="F5446" i="7"/>
  <c r="F5447" i="7"/>
  <c r="F5448" i="7"/>
  <c r="F5449" i="7"/>
  <c r="F5450" i="7"/>
  <c r="F5451" i="7"/>
  <c r="F5452" i="7"/>
  <c r="F5453" i="7"/>
  <c r="F5454" i="7"/>
  <c r="F5455" i="7"/>
  <c r="F5456" i="7"/>
  <c r="F5457" i="7"/>
  <c r="F5458" i="7"/>
  <c r="F5459" i="7"/>
  <c r="F5460" i="7"/>
  <c r="F5461" i="7"/>
  <c r="F5462" i="7"/>
  <c r="F5463" i="7"/>
  <c r="F5464" i="7"/>
  <c r="F5465" i="7"/>
  <c r="F5466" i="7"/>
  <c r="F5467" i="7"/>
  <c r="F5468" i="7"/>
  <c r="F5469" i="7"/>
  <c r="F5470" i="7"/>
  <c r="F5471" i="7"/>
  <c r="F5472" i="7"/>
  <c r="F5473" i="7"/>
  <c r="F5474" i="7"/>
  <c r="F5475" i="7"/>
  <c r="F5476" i="7"/>
  <c r="F5477" i="7"/>
  <c r="F5478" i="7"/>
  <c r="F5479" i="7"/>
  <c r="F5480" i="7"/>
  <c r="F5481" i="7"/>
  <c r="F5482" i="7"/>
  <c r="F5483" i="7"/>
  <c r="F5484" i="7"/>
  <c r="F5485" i="7"/>
  <c r="F5486" i="7"/>
  <c r="F5487" i="7"/>
  <c r="F5488" i="7"/>
  <c r="F5489" i="7"/>
  <c r="F5490" i="7"/>
  <c r="F5491" i="7"/>
  <c r="F5492" i="7"/>
  <c r="F5493" i="7"/>
  <c r="F5494" i="7"/>
  <c r="F5495" i="7"/>
  <c r="F5496" i="7"/>
  <c r="F5497" i="7"/>
  <c r="F5498" i="7"/>
  <c r="F5499" i="7"/>
  <c r="F5500" i="7"/>
  <c r="F5501" i="7"/>
  <c r="F5502" i="7"/>
  <c r="F5503" i="7"/>
  <c r="F5504" i="7"/>
  <c r="F5505" i="7"/>
  <c r="F5506" i="7"/>
  <c r="F5507" i="7"/>
  <c r="F5508" i="7"/>
  <c r="F5509" i="7"/>
  <c r="F5510" i="7"/>
  <c r="F5511" i="7"/>
  <c r="F5512" i="7"/>
  <c r="F5513" i="7"/>
  <c r="F5514" i="7"/>
  <c r="F5515" i="7"/>
  <c r="F5516" i="7"/>
  <c r="F5517" i="7"/>
  <c r="F5518" i="7"/>
  <c r="F5519" i="7"/>
  <c r="F5520" i="7"/>
  <c r="F5521" i="7"/>
  <c r="F5522" i="7"/>
  <c r="F5523" i="7"/>
  <c r="F5524" i="7"/>
  <c r="F5525" i="7"/>
  <c r="F5526" i="7"/>
  <c r="F5527" i="7"/>
  <c r="F5528" i="7"/>
  <c r="F5529" i="7"/>
  <c r="F5530" i="7"/>
  <c r="F5531" i="7"/>
  <c r="F5532" i="7"/>
  <c r="F5533" i="7"/>
  <c r="F5534" i="7"/>
  <c r="F5535" i="7"/>
  <c r="F5536" i="7"/>
  <c r="F5537" i="7"/>
  <c r="F5538" i="7"/>
  <c r="F5539" i="7"/>
  <c r="F5540" i="7"/>
  <c r="F5541" i="7"/>
  <c r="F5542" i="7"/>
  <c r="F5543" i="7"/>
  <c r="F5544" i="7"/>
  <c r="F5545" i="7"/>
  <c r="F5546" i="7"/>
  <c r="F5547" i="7"/>
  <c r="F5548" i="7"/>
  <c r="F5549" i="7"/>
  <c r="F5550" i="7"/>
  <c r="F5551" i="7"/>
  <c r="F5552" i="7"/>
  <c r="F5553" i="7"/>
  <c r="F5554" i="7"/>
  <c r="F5555" i="7"/>
  <c r="F5556" i="7"/>
  <c r="F5557" i="7"/>
  <c r="F5558" i="7"/>
  <c r="F5559" i="7"/>
  <c r="F5560" i="7"/>
  <c r="F5561" i="7"/>
  <c r="F5562" i="7"/>
  <c r="F5563" i="7"/>
  <c r="F5564" i="7"/>
  <c r="F5565" i="7"/>
  <c r="F5566" i="7"/>
  <c r="F5567" i="7"/>
  <c r="F5568" i="7"/>
  <c r="F5569" i="7"/>
  <c r="F5570" i="7"/>
  <c r="F5571" i="7"/>
  <c r="F5572" i="7"/>
  <c r="F5573" i="7"/>
  <c r="F5574" i="7"/>
  <c r="F5575" i="7"/>
  <c r="F5576" i="7"/>
  <c r="F5577" i="7"/>
  <c r="F5578" i="7"/>
  <c r="F5579" i="7"/>
  <c r="F5580" i="7"/>
  <c r="F5581" i="7"/>
  <c r="F5582" i="7"/>
  <c r="F5583" i="7"/>
  <c r="F5584" i="7"/>
  <c r="F5585" i="7"/>
  <c r="F5586" i="7"/>
  <c r="F5587" i="7"/>
  <c r="F5588" i="7"/>
  <c r="F5589" i="7"/>
  <c r="F5590" i="7"/>
  <c r="F5591" i="7"/>
  <c r="F5592" i="7"/>
  <c r="F5593" i="7"/>
  <c r="F5594" i="7"/>
  <c r="F5595" i="7"/>
  <c r="F5596" i="7"/>
  <c r="F5597" i="7"/>
  <c r="F5598" i="7"/>
  <c r="F5599" i="7"/>
  <c r="F5600" i="7"/>
  <c r="F5601" i="7"/>
  <c r="F5602" i="7"/>
  <c r="F5603" i="7"/>
  <c r="F5604" i="7"/>
  <c r="F5605" i="7"/>
  <c r="F5606" i="7"/>
  <c r="F5607" i="7"/>
  <c r="F5608" i="7"/>
  <c r="F5609" i="7"/>
  <c r="F5610" i="7"/>
  <c r="F5611" i="7"/>
  <c r="F5612" i="7"/>
  <c r="F5613" i="7"/>
  <c r="F5614" i="7"/>
  <c r="F5615" i="7"/>
  <c r="F5616" i="7"/>
  <c r="F5617" i="7"/>
  <c r="F5618" i="7"/>
  <c r="F5619" i="7"/>
  <c r="F5620" i="7"/>
  <c r="F5621" i="7"/>
  <c r="F5622" i="7"/>
  <c r="F5623" i="7"/>
  <c r="F5624" i="7"/>
  <c r="F5625" i="7"/>
  <c r="F5626" i="7"/>
  <c r="F5627" i="7"/>
  <c r="F5628" i="7"/>
  <c r="F5629" i="7"/>
  <c r="F5630" i="7"/>
  <c r="F5631" i="7"/>
  <c r="F5632" i="7"/>
  <c r="F5633" i="7"/>
  <c r="F5634" i="7"/>
  <c r="F5635" i="7"/>
  <c r="F5636" i="7"/>
  <c r="F5637" i="7"/>
  <c r="F5638" i="7"/>
  <c r="F5639" i="7"/>
  <c r="F5640" i="7"/>
  <c r="F5641" i="7"/>
  <c r="F5642" i="7"/>
  <c r="F5643" i="7"/>
  <c r="F5644" i="7"/>
  <c r="F5645" i="7"/>
  <c r="F5646" i="7"/>
  <c r="F5647" i="7"/>
  <c r="F5648" i="7"/>
  <c r="F5649" i="7"/>
  <c r="F5650" i="7"/>
  <c r="F5651" i="7"/>
  <c r="F5652" i="7"/>
  <c r="F5653" i="7"/>
  <c r="F5654" i="7"/>
  <c r="F5655" i="7"/>
  <c r="F5656" i="7"/>
  <c r="F5657" i="7"/>
  <c r="F5658" i="7"/>
  <c r="F5659" i="7"/>
  <c r="F5660" i="7"/>
  <c r="F5661" i="7"/>
  <c r="F5662" i="7"/>
  <c r="F5663" i="7"/>
  <c r="F5664" i="7"/>
  <c r="F5665" i="7"/>
  <c r="F5666" i="7"/>
  <c r="F5667" i="7"/>
  <c r="F5668" i="7"/>
  <c r="F5669" i="7"/>
  <c r="F5670" i="7"/>
  <c r="F5671" i="7"/>
  <c r="F5672" i="7"/>
  <c r="F5673" i="7"/>
  <c r="F5674" i="7"/>
  <c r="F5675" i="7"/>
  <c r="F5676" i="7"/>
  <c r="F5677" i="7"/>
  <c r="F5678" i="7"/>
  <c r="F5679" i="7"/>
  <c r="F5680" i="7"/>
  <c r="F5681" i="7"/>
  <c r="F5682" i="7"/>
  <c r="F5683" i="7"/>
  <c r="F5684" i="7"/>
  <c r="F5685" i="7"/>
  <c r="F5686" i="7"/>
  <c r="F5687" i="7"/>
  <c r="F5688" i="7"/>
  <c r="F5689" i="7"/>
  <c r="F5690" i="7"/>
  <c r="F5691" i="7"/>
  <c r="F5692" i="7"/>
  <c r="F5693" i="7"/>
  <c r="F5694" i="7"/>
  <c r="F5695" i="7"/>
  <c r="F5696" i="7"/>
  <c r="F5697" i="7"/>
  <c r="F5698" i="7"/>
  <c r="F5699" i="7"/>
  <c r="F5700" i="7"/>
  <c r="F5701" i="7"/>
  <c r="F5702" i="7"/>
  <c r="F5703" i="7"/>
  <c r="F5704" i="7"/>
  <c r="F5705" i="7"/>
  <c r="F5706" i="7"/>
  <c r="F5707" i="7"/>
  <c r="F5708" i="7"/>
  <c r="F5709" i="7"/>
  <c r="F5710" i="7"/>
  <c r="F5711" i="7"/>
  <c r="F5712" i="7"/>
  <c r="F5713" i="7"/>
  <c r="F5714" i="7"/>
  <c r="F5715" i="7"/>
  <c r="F5716" i="7"/>
  <c r="F5717" i="7"/>
  <c r="F5718" i="7"/>
  <c r="F5719" i="7"/>
  <c r="F5720" i="7"/>
  <c r="F5721" i="7"/>
  <c r="F5722" i="7"/>
  <c r="F5723" i="7"/>
  <c r="F5724" i="7"/>
  <c r="F5725" i="7"/>
  <c r="F5726" i="7"/>
  <c r="F5727" i="7"/>
  <c r="F5728" i="7"/>
  <c r="F5729" i="7"/>
  <c r="F5730" i="7"/>
  <c r="F5731" i="7"/>
  <c r="F5732" i="7"/>
  <c r="F5733" i="7"/>
  <c r="F5734" i="7"/>
  <c r="F5735" i="7"/>
  <c r="F5736" i="7"/>
  <c r="F5737" i="7"/>
  <c r="F5738" i="7"/>
  <c r="F5739" i="7"/>
  <c r="F5740" i="7"/>
  <c r="F5741" i="7"/>
  <c r="F5742" i="7"/>
  <c r="F5743" i="7"/>
  <c r="F5744" i="7"/>
  <c r="F5745" i="7"/>
  <c r="F5746" i="7"/>
  <c r="F5747" i="7"/>
  <c r="F5748" i="7"/>
  <c r="F5749" i="7"/>
  <c r="F5750" i="7"/>
  <c r="F5751" i="7"/>
  <c r="F5752" i="7"/>
  <c r="F5753" i="7"/>
  <c r="F5754" i="7"/>
  <c r="F5755" i="7"/>
  <c r="F5756" i="7"/>
  <c r="F5757" i="7"/>
  <c r="F5758" i="7"/>
  <c r="F5759" i="7"/>
  <c r="F5760" i="7"/>
  <c r="F5761" i="7"/>
  <c r="F5762" i="7"/>
  <c r="F5763" i="7"/>
  <c r="F5764" i="7"/>
  <c r="F5765" i="7"/>
  <c r="F5766" i="7"/>
  <c r="F5767" i="7"/>
  <c r="F5768" i="7"/>
  <c r="F5769" i="7"/>
  <c r="F5770" i="7"/>
  <c r="F5771" i="7"/>
  <c r="F5772" i="7"/>
  <c r="F5773" i="7"/>
  <c r="F5774" i="7"/>
  <c r="F5775" i="7"/>
  <c r="F5776" i="7"/>
  <c r="F5777" i="7"/>
  <c r="F5778" i="7"/>
  <c r="F5779" i="7"/>
  <c r="F5780" i="7"/>
  <c r="F5781" i="7"/>
  <c r="F5782" i="7"/>
  <c r="F5783" i="7"/>
  <c r="F5784" i="7"/>
  <c r="F5785" i="7"/>
  <c r="F5786" i="7"/>
  <c r="F5787" i="7"/>
  <c r="F5788" i="7"/>
  <c r="F5789" i="7"/>
  <c r="F5790" i="7"/>
  <c r="F5791" i="7"/>
  <c r="F5792" i="7"/>
  <c r="F5793" i="7"/>
  <c r="F5794" i="7"/>
  <c r="F5795" i="7"/>
  <c r="F5796" i="7"/>
  <c r="F5797" i="7"/>
  <c r="F5798" i="7"/>
  <c r="F5799" i="7"/>
  <c r="F5800" i="7"/>
  <c r="F5801" i="7"/>
  <c r="F5802" i="7"/>
  <c r="F5803" i="7"/>
  <c r="F5804" i="7"/>
  <c r="F5805" i="7"/>
  <c r="F5806" i="7"/>
  <c r="F5807" i="7"/>
  <c r="F5808" i="7"/>
  <c r="F5809" i="7"/>
  <c r="F5810" i="7"/>
  <c r="F5811" i="7"/>
  <c r="F5812" i="7"/>
  <c r="F5813" i="7"/>
  <c r="F5814" i="7"/>
  <c r="F5815" i="7"/>
  <c r="F5816" i="7"/>
  <c r="F5817" i="7"/>
  <c r="F5818" i="7"/>
  <c r="F5819" i="7"/>
  <c r="F5820" i="7"/>
  <c r="F5821" i="7"/>
  <c r="F5822" i="7"/>
  <c r="F5823" i="7"/>
  <c r="F5824" i="7"/>
  <c r="F5825" i="7"/>
  <c r="F5826" i="7"/>
  <c r="F5827" i="7"/>
  <c r="F5828" i="7"/>
  <c r="F5829" i="7"/>
  <c r="F5830" i="7"/>
  <c r="F5831" i="7"/>
  <c r="F5832" i="7"/>
  <c r="F5833" i="7"/>
  <c r="F5834" i="7"/>
  <c r="F5835" i="7"/>
  <c r="F5836" i="7"/>
  <c r="F5837" i="7"/>
  <c r="F5838" i="7"/>
  <c r="F5839" i="7"/>
  <c r="F5840" i="7"/>
  <c r="F5841" i="7"/>
  <c r="F5842" i="7"/>
  <c r="F5843" i="7"/>
  <c r="F5844" i="7"/>
  <c r="F5845" i="7"/>
  <c r="F5846" i="7"/>
  <c r="F5847" i="7"/>
  <c r="F5848" i="7"/>
  <c r="F5849" i="7"/>
  <c r="F5850" i="7"/>
  <c r="F5851" i="7"/>
  <c r="F5852" i="7"/>
  <c r="F5853" i="7"/>
  <c r="F5854" i="7"/>
  <c r="F5855" i="7"/>
  <c r="F5856" i="7"/>
  <c r="F5857" i="7"/>
  <c r="F5858" i="7"/>
  <c r="F5859" i="7"/>
  <c r="F5860" i="7"/>
  <c r="F5861" i="7"/>
  <c r="F5862" i="7"/>
  <c r="F5863" i="7"/>
  <c r="F5864" i="7"/>
  <c r="F5865" i="7"/>
  <c r="F5866" i="7"/>
  <c r="F5867" i="7"/>
  <c r="F5868" i="7"/>
  <c r="F5869" i="7"/>
  <c r="F5870" i="7"/>
  <c r="F5871" i="7"/>
  <c r="F5872" i="7"/>
  <c r="F5873" i="7"/>
  <c r="F5874" i="7"/>
  <c r="F5875" i="7"/>
  <c r="F5876" i="7"/>
  <c r="F5877" i="7"/>
  <c r="F5878" i="7"/>
  <c r="F5879" i="7"/>
  <c r="F5880" i="7"/>
  <c r="F5881" i="7"/>
  <c r="F5882" i="7"/>
  <c r="F5883" i="7"/>
  <c r="F5884" i="7"/>
  <c r="F5885" i="7"/>
  <c r="F5886" i="7"/>
  <c r="F5887" i="7"/>
  <c r="F5888" i="7"/>
  <c r="F5889" i="7"/>
  <c r="F5890" i="7"/>
  <c r="F5891" i="7"/>
  <c r="F5892" i="7"/>
  <c r="F5893" i="7"/>
  <c r="F5894" i="7"/>
  <c r="F5895" i="7"/>
  <c r="F5896" i="7"/>
  <c r="F5897" i="7"/>
  <c r="F5898" i="7"/>
  <c r="F5899" i="7"/>
  <c r="F5900" i="7"/>
  <c r="F5901" i="7"/>
  <c r="F5902" i="7"/>
  <c r="F5903" i="7"/>
  <c r="F5904" i="7"/>
  <c r="F5905" i="7"/>
  <c r="F5906" i="7"/>
  <c r="F5907" i="7"/>
  <c r="F5908" i="7"/>
  <c r="F5909" i="7"/>
  <c r="F5910" i="7"/>
  <c r="F5911" i="7"/>
  <c r="F5912" i="7"/>
  <c r="F5913" i="7"/>
  <c r="F5914" i="7"/>
  <c r="F5915" i="7"/>
  <c r="F5916" i="7"/>
  <c r="F5917" i="7"/>
  <c r="F5918" i="7"/>
  <c r="F5919" i="7"/>
  <c r="F5920" i="7"/>
  <c r="F5921" i="7"/>
  <c r="F5922" i="7"/>
  <c r="F5923" i="7"/>
  <c r="F5924" i="7"/>
  <c r="F5925" i="7"/>
  <c r="F5926" i="7"/>
  <c r="F5927" i="7"/>
  <c r="F5928" i="7"/>
  <c r="F5929" i="7"/>
  <c r="F5930" i="7"/>
  <c r="F5931" i="7"/>
  <c r="F5932" i="7"/>
  <c r="F5933" i="7"/>
  <c r="F5934" i="7"/>
  <c r="F5935" i="7"/>
  <c r="F5936" i="7"/>
  <c r="F5937" i="7"/>
  <c r="F5938" i="7"/>
  <c r="F5939" i="7"/>
  <c r="F5940" i="7"/>
  <c r="F5941" i="7"/>
  <c r="F5942" i="7"/>
  <c r="F5943" i="7"/>
  <c r="F5944" i="7"/>
  <c r="F5945" i="7"/>
  <c r="F5946" i="7"/>
  <c r="F5947" i="7"/>
  <c r="F5948" i="7"/>
  <c r="F5949" i="7"/>
  <c r="F5950" i="7"/>
  <c r="F5951" i="7"/>
  <c r="F5952" i="7"/>
  <c r="F5953" i="7"/>
  <c r="F5954" i="7"/>
  <c r="F5955" i="7"/>
  <c r="F5956" i="7"/>
  <c r="F5957" i="7"/>
  <c r="F5958" i="7"/>
  <c r="F5959" i="7"/>
  <c r="F5960" i="7"/>
  <c r="F5961" i="7"/>
  <c r="F5962" i="7"/>
  <c r="F5963" i="7"/>
  <c r="F5964" i="7"/>
  <c r="F5965" i="7"/>
  <c r="F5966" i="7"/>
  <c r="F5967" i="7"/>
  <c r="F5968" i="7"/>
  <c r="F5969" i="7"/>
  <c r="F5970" i="7"/>
  <c r="F5971" i="7"/>
  <c r="F5972" i="7"/>
  <c r="F5973" i="7"/>
  <c r="F5974" i="7"/>
  <c r="F5975" i="7"/>
  <c r="F5976" i="7"/>
  <c r="F5977" i="7"/>
  <c r="F5978" i="7"/>
  <c r="F5979" i="7"/>
  <c r="F5980" i="7"/>
  <c r="F5981" i="7"/>
  <c r="F5982" i="7"/>
  <c r="F5983" i="7"/>
  <c r="F5984" i="7"/>
  <c r="F5985" i="7"/>
  <c r="F5986" i="7"/>
  <c r="F5987" i="7"/>
  <c r="F5988" i="7"/>
  <c r="F5989" i="7"/>
  <c r="F5990" i="7"/>
  <c r="F5991" i="7"/>
  <c r="F5992" i="7"/>
  <c r="F5993" i="7"/>
  <c r="F5994" i="7"/>
  <c r="F5995" i="7"/>
  <c r="F5996" i="7"/>
  <c r="F5997" i="7"/>
  <c r="F5998" i="7"/>
  <c r="F5999" i="7"/>
  <c r="F6000" i="7"/>
  <c r="F6001" i="7"/>
  <c r="F6002" i="7"/>
  <c r="F6003" i="7"/>
  <c r="F6004" i="7"/>
  <c r="F6005" i="7"/>
  <c r="F6006" i="7"/>
  <c r="F6007" i="7"/>
  <c r="F6008" i="7"/>
  <c r="F6009" i="7"/>
  <c r="F6010" i="7"/>
  <c r="F6011" i="7"/>
  <c r="F6012" i="7"/>
  <c r="F6013" i="7"/>
  <c r="F6014" i="7"/>
  <c r="F6015" i="7"/>
  <c r="F6016" i="7"/>
  <c r="F6017" i="7"/>
  <c r="F6018" i="7"/>
  <c r="F6019" i="7"/>
  <c r="F6020" i="7"/>
  <c r="F6021" i="7"/>
  <c r="F6022" i="7"/>
  <c r="F6023" i="7"/>
  <c r="F6024" i="7"/>
  <c r="F6025" i="7"/>
  <c r="F6026" i="7"/>
  <c r="F6027" i="7"/>
  <c r="F6028" i="7"/>
  <c r="F6029" i="7"/>
  <c r="F6030" i="7"/>
  <c r="F6031" i="7"/>
  <c r="F6032" i="7"/>
  <c r="F6033" i="7"/>
  <c r="F6034" i="7"/>
  <c r="F6035" i="7"/>
  <c r="F6036" i="7"/>
  <c r="F6037" i="7"/>
  <c r="F6038" i="7"/>
  <c r="F6039" i="7"/>
  <c r="F6040" i="7"/>
  <c r="F6041" i="7"/>
  <c r="F6042" i="7"/>
  <c r="F6043" i="7"/>
  <c r="F6044" i="7"/>
  <c r="F6045" i="7"/>
  <c r="F6046" i="7"/>
  <c r="F6047" i="7"/>
  <c r="F6048" i="7"/>
  <c r="F6049" i="7"/>
  <c r="F6050" i="7"/>
  <c r="F6051" i="7"/>
  <c r="F6052" i="7"/>
  <c r="F6053" i="7"/>
  <c r="F6054" i="7"/>
  <c r="F6055" i="7"/>
  <c r="F6056" i="7"/>
  <c r="F6057" i="7"/>
  <c r="F6058" i="7"/>
  <c r="F6059" i="7"/>
  <c r="F6060" i="7"/>
  <c r="F6061" i="7"/>
  <c r="F6062" i="7"/>
  <c r="F6063" i="7"/>
  <c r="F6064" i="7"/>
  <c r="F6065" i="7"/>
  <c r="F6066" i="7"/>
  <c r="F6067" i="7"/>
  <c r="F6068" i="7"/>
  <c r="F6069" i="7"/>
  <c r="F6070" i="7"/>
  <c r="F6071" i="7"/>
  <c r="F6072" i="7"/>
  <c r="F6073" i="7"/>
  <c r="F6074" i="7"/>
  <c r="F6075" i="7"/>
  <c r="F6076" i="7"/>
  <c r="F6077" i="7"/>
  <c r="F6078" i="7"/>
  <c r="F6079" i="7"/>
  <c r="F6080" i="7"/>
  <c r="F6081" i="7"/>
  <c r="F6082" i="7"/>
  <c r="F6083" i="7"/>
  <c r="F6084" i="7"/>
  <c r="F6085" i="7"/>
  <c r="F6086" i="7"/>
  <c r="F6087" i="7"/>
  <c r="F6088" i="7"/>
  <c r="F6089" i="7"/>
  <c r="F6090" i="7"/>
  <c r="F6091" i="7"/>
  <c r="F6092" i="7"/>
  <c r="F6093" i="7"/>
  <c r="F6094" i="7"/>
  <c r="F6095" i="7"/>
  <c r="F6096" i="7"/>
  <c r="F6097" i="7"/>
  <c r="F6098" i="7"/>
  <c r="F6099" i="7"/>
  <c r="F6100" i="7"/>
  <c r="F6101" i="7"/>
  <c r="F6102" i="7"/>
  <c r="F6103" i="7"/>
  <c r="F6104" i="7"/>
  <c r="F6105" i="7"/>
  <c r="F6106" i="7"/>
  <c r="F6107" i="7"/>
  <c r="F6108" i="7"/>
  <c r="F6109" i="7"/>
  <c r="F6110" i="7"/>
  <c r="F6111" i="7"/>
  <c r="F6112" i="7"/>
  <c r="F6113" i="7"/>
  <c r="F6114" i="7"/>
  <c r="F6115" i="7"/>
  <c r="F6116" i="7"/>
  <c r="F6117" i="7"/>
  <c r="F6118" i="7"/>
  <c r="F6119" i="7"/>
  <c r="F6120" i="7"/>
  <c r="F6121" i="7"/>
  <c r="F6122" i="7"/>
  <c r="F6123" i="7"/>
  <c r="F6124" i="7"/>
  <c r="F6125" i="7"/>
  <c r="F6126" i="7"/>
  <c r="F6127" i="7"/>
  <c r="F6128" i="7"/>
  <c r="F6129" i="7"/>
  <c r="F6130" i="7"/>
  <c r="F6131" i="7"/>
  <c r="F6132" i="7"/>
  <c r="F6133" i="7"/>
  <c r="F6134" i="7"/>
  <c r="F6135" i="7"/>
  <c r="F6136" i="7"/>
  <c r="F6137" i="7"/>
  <c r="F6138" i="7"/>
  <c r="F6139" i="7"/>
  <c r="F6140" i="7"/>
  <c r="F6141" i="7"/>
  <c r="F6142" i="7"/>
  <c r="F6143" i="7"/>
  <c r="F6144" i="7"/>
  <c r="F6145" i="7"/>
  <c r="F6146" i="7"/>
  <c r="F6147" i="7"/>
  <c r="F6148" i="7"/>
  <c r="F6149" i="7"/>
  <c r="F6150" i="7"/>
  <c r="F6151" i="7"/>
  <c r="F6152" i="7"/>
  <c r="F6153" i="7"/>
  <c r="F6154" i="7"/>
  <c r="F6155" i="7"/>
  <c r="F6156" i="7"/>
  <c r="F6157" i="7"/>
  <c r="F6158" i="7"/>
  <c r="F6159" i="7"/>
  <c r="F6160" i="7"/>
  <c r="F6161" i="7"/>
  <c r="F6162" i="7"/>
  <c r="F6163" i="7"/>
  <c r="F6164" i="7"/>
  <c r="F6165" i="7"/>
  <c r="F6166" i="7"/>
  <c r="F6167" i="7"/>
  <c r="F6168" i="7"/>
  <c r="F6169" i="7"/>
  <c r="F6170" i="7"/>
  <c r="F6171" i="7"/>
  <c r="F6172" i="7"/>
  <c r="F6173" i="7"/>
  <c r="F6174" i="7"/>
  <c r="F6175" i="7"/>
  <c r="F6176" i="7"/>
  <c r="F6177" i="7"/>
  <c r="F6178" i="7"/>
  <c r="F6179" i="7"/>
  <c r="F6180" i="7"/>
  <c r="F6181" i="7"/>
  <c r="F6182" i="7"/>
  <c r="F6183" i="7"/>
  <c r="F6184" i="7"/>
  <c r="F6185" i="7"/>
  <c r="F6186" i="7"/>
  <c r="F6187" i="7"/>
  <c r="F6188" i="7"/>
  <c r="F6189" i="7"/>
  <c r="F6190" i="7"/>
  <c r="F6191" i="7"/>
  <c r="F6192" i="7"/>
  <c r="F6193" i="7"/>
  <c r="F6194" i="7"/>
  <c r="F6195" i="7"/>
  <c r="F6196" i="7"/>
  <c r="F6197" i="7"/>
  <c r="F6198" i="7"/>
  <c r="F6199" i="7"/>
  <c r="F6200" i="7"/>
  <c r="F6201" i="7"/>
  <c r="F6202" i="7"/>
  <c r="F6203" i="7"/>
  <c r="F6204" i="7"/>
  <c r="F6205" i="7"/>
  <c r="F6206" i="7"/>
  <c r="F6207" i="7"/>
  <c r="F6208" i="7"/>
  <c r="F6209" i="7"/>
  <c r="F6210" i="7"/>
  <c r="F6211" i="7"/>
  <c r="F6212" i="7"/>
  <c r="F6213" i="7"/>
  <c r="F6214" i="7"/>
  <c r="F6215" i="7"/>
  <c r="F6216" i="7"/>
  <c r="F6217" i="7"/>
  <c r="F6218" i="7"/>
  <c r="F6219" i="7"/>
  <c r="F6220" i="7"/>
  <c r="F6221" i="7"/>
  <c r="F6222" i="7"/>
  <c r="F6223" i="7"/>
  <c r="F6224" i="7"/>
  <c r="F6225" i="7"/>
  <c r="F6226" i="7"/>
  <c r="F6227" i="7"/>
  <c r="F6228" i="7"/>
  <c r="F6229" i="7"/>
  <c r="F6230" i="7"/>
  <c r="F6231" i="7"/>
  <c r="F6232" i="7"/>
  <c r="F6233" i="7"/>
  <c r="F6234" i="7"/>
  <c r="F6235" i="7"/>
  <c r="F6236" i="7"/>
  <c r="F6237" i="7"/>
  <c r="F6238" i="7"/>
  <c r="F6239" i="7"/>
  <c r="F6240" i="7"/>
  <c r="F6241" i="7"/>
  <c r="F6242" i="7"/>
  <c r="F6243" i="7"/>
  <c r="F6244" i="7"/>
  <c r="F6245" i="7"/>
  <c r="F6246" i="7"/>
  <c r="F6247" i="7"/>
  <c r="F6248" i="7"/>
  <c r="F6249" i="7"/>
  <c r="F6250" i="7"/>
  <c r="F6251" i="7"/>
  <c r="F6252" i="7"/>
  <c r="F6253" i="7"/>
  <c r="F6254" i="7"/>
  <c r="F6255" i="7"/>
  <c r="F6256" i="7"/>
  <c r="F6257" i="7"/>
  <c r="F6258" i="7"/>
  <c r="F6259" i="7"/>
  <c r="F6260" i="7"/>
  <c r="F6261" i="7"/>
  <c r="F6262" i="7"/>
  <c r="F6263" i="7"/>
  <c r="F6264" i="7"/>
  <c r="F6265" i="7"/>
  <c r="F6266" i="7"/>
  <c r="F6267" i="7"/>
  <c r="F6268" i="7"/>
  <c r="F6269" i="7"/>
  <c r="F6270" i="7"/>
  <c r="F6271" i="7"/>
  <c r="F6272" i="7"/>
  <c r="F6273" i="7"/>
  <c r="F6274" i="7"/>
  <c r="F6275" i="7"/>
  <c r="F6276" i="7"/>
  <c r="F6277" i="7"/>
  <c r="F6278" i="7"/>
  <c r="F6279" i="7"/>
  <c r="F6280" i="7"/>
  <c r="F6281" i="7"/>
  <c r="F6282" i="7"/>
  <c r="F6283" i="7"/>
  <c r="F6284" i="7"/>
  <c r="F6285" i="7"/>
  <c r="F6286" i="7"/>
  <c r="F6287" i="7"/>
  <c r="F6288" i="7"/>
  <c r="F6289" i="7"/>
  <c r="F6290" i="7"/>
  <c r="F6291" i="7"/>
  <c r="F6292" i="7"/>
  <c r="F6293" i="7"/>
  <c r="F6294" i="7"/>
  <c r="F6295" i="7"/>
  <c r="F6296" i="7"/>
  <c r="F6297" i="7"/>
  <c r="F6298" i="7"/>
  <c r="F6299" i="7"/>
  <c r="F6300" i="7"/>
  <c r="F6301" i="7"/>
  <c r="F6302" i="7"/>
  <c r="F6303" i="7"/>
  <c r="F6304" i="7"/>
  <c r="F6305" i="7"/>
  <c r="F6306" i="7"/>
  <c r="F6307" i="7"/>
  <c r="F6308" i="7"/>
  <c r="F6309" i="7"/>
  <c r="F6310" i="7"/>
  <c r="F6311" i="7"/>
  <c r="F6312" i="7"/>
  <c r="F6313" i="7"/>
  <c r="F6314" i="7"/>
  <c r="F6315" i="7"/>
  <c r="F6316" i="7"/>
  <c r="F6317" i="7"/>
  <c r="F6318" i="7"/>
  <c r="F6319" i="7"/>
  <c r="F6320" i="7"/>
  <c r="F6321" i="7"/>
  <c r="F6322" i="7"/>
  <c r="F6323" i="7"/>
  <c r="F6324" i="7"/>
  <c r="F6325" i="7"/>
  <c r="F6326" i="7"/>
  <c r="F6327" i="7"/>
  <c r="F6328" i="7"/>
  <c r="F6329" i="7"/>
  <c r="F6330" i="7"/>
  <c r="F6331" i="7"/>
  <c r="F6332" i="7"/>
  <c r="F6333" i="7"/>
  <c r="F6334" i="7"/>
  <c r="F6335" i="7"/>
  <c r="F6336" i="7"/>
  <c r="F6337" i="7"/>
  <c r="F6338" i="7"/>
  <c r="F6339" i="7"/>
  <c r="F6340" i="7"/>
  <c r="F6341" i="7"/>
  <c r="F6342" i="7"/>
  <c r="F6343" i="7"/>
  <c r="F6344" i="7"/>
  <c r="F6345" i="7"/>
  <c r="F6346" i="7"/>
  <c r="F6347" i="7"/>
  <c r="F6348" i="7"/>
  <c r="F6349" i="7"/>
  <c r="F6350" i="7"/>
  <c r="F6351" i="7"/>
  <c r="F6352" i="7"/>
  <c r="F6353" i="7"/>
  <c r="F6354" i="7"/>
  <c r="F6355" i="7"/>
  <c r="F6356" i="7"/>
  <c r="F6357" i="7"/>
  <c r="F6358" i="7"/>
  <c r="F6359" i="7"/>
  <c r="F6360" i="7"/>
  <c r="F6361" i="7"/>
  <c r="F6362" i="7"/>
  <c r="F6363" i="7"/>
  <c r="F6364" i="7"/>
  <c r="F6365" i="7"/>
  <c r="F6366" i="7"/>
  <c r="F6367" i="7"/>
  <c r="F6368" i="7"/>
  <c r="F6369" i="7"/>
  <c r="F6370" i="7"/>
  <c r="F6371" i="7"/>
  <c r="F6372" i="7"/>
  <c r="F6373" i="7"/>
  <c r="F6374" i="7"/>
  <c r="F6375" i="7"/>
  <c r="F6376" i="7"/>
  <c r="F6377" i="7"/>
  <c r="F6378" i="7"/>
  <c r="F6379" i="7"/>
  <c r="F6380" i="7"/>
  <c r="F6381" i="7"/>
  <c r="F6382" i="7"/>
  <c r="F6383" i="7"/>
  <c r="F6384" i="7"/>
  <c r="F6385" i="7"/>
  <c r="F6386" i="7"/>
  <c r="F6387" i="7"/>
  <c r="F6388" i="7"/>
  <c r="F6389" i="7"/>
  <c r="F6390" i="7"/>
  <c r="F6391" i="7"/>
  <c r="F6392" i="7"/>
  <c r="F6393" i="7"/>
  <c r="F6394" i="7"/>
  <c r="F6395" i="7"/>
  <c r="F6396" i="7"/>
  <c r="F6397" i="7"/>
  <c r="F6398" i="7"/>
  <c r="F6399" i="7"/>
  <c r="F6400" i="7"/>
  <c r="F6401" i="7"/>
  <c r="F6402" i="7"/>
  <c r="F6403" i="7"/>
  <c r="F6404" i="7"/>
  <c r="F6405" i="7"/>
  <c r="F6406" i="7"/>
  <c r="F6407" i="7"/>
  <c r="F6408" i="7"/>
  <c r="F6409" i="7"/>
  <c r="F6410" i="7"/>
  <c r="F6411" i="7"/>
  <c r="F6412" i="7"/>
  <c r="F6413" i="7"/>
  <c r="F6414" i="7"/>
  <c r="F6415" i="7"/>
  <c r="F6416" i="7"/>
  <c r="F6417" i="7"/>
  <c r="F6418" i="7"/>
  <c r="F6419" i="7"/>
  <c r="F6420" i="7"/>
  <c r="F6421" i="7"/>
  <c r="F6422" i="7"/>
  <c r="F6423" i="7"/>
  <c r="F6424" i="7"/>
  <c r="F6425" i="7"/>
  <c r="F6426" i="7"/>
  <c r="F6427" i="7"/>
  <c r="F6428" i="7"/>
  <c r="F6429" i="7"/>
  <c r="F6430" i="7"/>
  <c r="F6431" i="7"/>
  <c r="F6432" i="7"/>
  <c r="F6433" i="7"/>
  <c r="F6434" i="7"/>
  <c r="F6435" i="7"/>
  <c r="F6436" i="7"/>
  <c r="F6437" i="7"/>
  <c r="F6438" i="7"/>
  <c r="F6439" i="7"/>
  <c r="F6440" i="7"/>
  <c r="F6441" i="7"/>
  <c r="F6442" i="7"/>
  <c r="F6443" i="7"/>
  <c r="F6444" i="7"/>
  <c r="F6445" i="7"/>
  <c r="F6446" i="7"/>
  <c r="F6447" i="7"/>
  <c r="F6448" i="7"/>
  <c r="F6449" i="7"/>
  <c r="F6450" i="7"/>
  <c r="F6451" i="7"/>
  <c r="F6452" i="7"/>
  <c r="F6453" i="7"/>
  <c r="F6454" i="7"/>
  <c r="F6455" i="7"/>
  <c r="F6456" i="7"/>
  <c r="F6457" i="7"/>
  <c r="F6458" i="7"/>
  <c r="F6459" i="7"/>
  <c r="F6460" i="7"/>
  <c r="F6461" i="7"/>
  <c r="F6462" i="7"/>
  <c r="F6463" i="7"/>
  <c r="F6464" i="7"/>
  <c r="F6465" i="7"/>
  <c r="F6466" i="7"/>
  <c r="F6467" i="7"/>
  <c r="F6468" i="7"/>
  <c r="F6469" i="7"/>
  <c r="F6470" i="7"/>
  <c r="F6471" i="7"/>
  <c r="F6472" i="7"/>
  <c r="F6473" i="7"/>
  <c r="F6474" i="7"/>
  <c r="F6475" i="7"/>
  <c r="F6476" i="7"/>
  <c r="F6477" i="7"/>
  <c r="F6478" i="7"/>
  <c r="F6479" i="7"/>
  <c r="F6480" i="7"/>
  <c r="F6481" i="7"/>
  <c r="F6482" i="7"/>
  <c r="F6483" i="7"/>
  <c r="F6484" i="7"/>
  <c r="F6485" i="7"/>
  <c r="F6486" i="7"/>
  <c r="F6487" i="7"/>
  <c r="F6488" i="7"/>
  <c r="F6489" i="7"/>
  <c r="F6490" i="7"/>
  <c r="F6491" i="7"/>
  <c r="F6492" i="7"/>
  <c r="F6493" i="7"/>
  <c r="F6494" i="7"/>
  <c r="F6495" i="7"/>
  <c r="F6496" i="7"/>
  <c r="F6497" i="7"/>
  <c r="F6498" i="7"/>
  <c r="F6499" i="7"/>
  <c r="F6500" i="7"/>
  <c r="F6501" i="7"/>
  <c r="F6502" i="7"/>
  <c r="F6503" i="7"/>
  <c r="F6504" i="7"/>
  <c r="F6505" i="7"/>
  <c r="F6506" i="7"/>
  <c r="F6507" i="7"/>
  <c r="F6508" i="7"/>
  <c r="F6509" i="7"/>
  <c r="F6510" i="7"/>
  <c r="F6511" i="7"/>
  <c r="F6512" i="7"/>
  <c r="F6513" i="7"/>
  <c r="F6514" i="7"/>
  <c r="F6515" i="7"/>
  <c r="F6516" i="7"/>
  <c r="F6517" i="7"/>
  <c r="F6518" i="7"/>
  <c r="F6519" i="7"/>
  <c r="F6520" i="7"/>
  <c r="F6521" i="7"/>
  <c r="F6522" i="7"/>
  <c r="F6523" i="7"/>
  <c r="F6524" i="7"/>
  <c r="F6525" i="7"/>
  <c r="F6526" i="7"/>
  <c r="F6527" i="7"/>
  <c r="F6528" i="7"/>
  <c r="F6529" i="7"/>
  <c r="F6530" i="7"/>
  <c r="F6531" i="7"/>
  <c r="F6532" i="7"/>
  <c r="F6533" i="7"/>
  <c r="F6534" i="7"/>
  <c r="F6535" i="7"/>
  <c r="F6536" i="7"/>
  <c r="F6537" i="7"/>
  <c r="F6538" i="7"/>
  <c r="F6539" i="7"/>
  <c r="F6540" i="7"/>
  <c r="F6541" i="7"/>
  <c r="F6542" i="7"/>
  <c r="F6543" i="7"/>
  <c r="F6544" i="7"/>
  <c r="F6545" i="7"/>
  <c r="F6546" i="7"/>
  <c r="F6547" i="7"/>
  <c r="F6548" i="7"/>
  <c r="F6549" i="7"/>
  <c r="F6550" i="7"/>
  <c r="F6551" i="7"/>
  <c r="F6552" i="7"/>
  <c r="F6553" i="7"/>
  <c r="F6554" i="7"/>
  <c r="F6555" i="7"/>
  <c r="F6556" i="7"/>
  <c r="F6557" i="7"/>
  <c r="F6558" i="7"/>
  <c r="F6559" i="7"/>
  <c r="F6560" i="7"/>
  <c r="F6561" i="7"/>
  <c r="F6562" i="7"/>
  <c r="F6563" i="7"/>
  <c r="F6564" i="7"/>
  <c r="F6565" i="7"/>
  <c r="F6566" i="7"/>
  <c r="F6567" i="7"/>
  <c r="F6568" i="7"/>
  <c r="F6569" i="7"/>
  <c r="F6570" i="7"/>
  <c r="F6571" i="7"/>
  <c r="F6572" i="7"/>
  <c r="F6573" i="7"/>
  <c r="F6574" i="7"/>
  <c r="F6575" i="7"/>
  <c r="F6576" i="7"/>
  <c r="F6577" i="7"/>
  <c r="F6578" i="7"/>
  <c r="F6579" i="7"/>
  <c r="F6580" i="7"/>
  <c r="F6581" i="7"/>
  <c r="F6582" i="7"/>
  <c r="F6583" i="7"/>
  <c r="F6584" i="7"/>
  <c r="F6585" i="7"/>
  <c r="F6586" i="7"/>
  <c r="F6587" i="7"/>
  <c r="F6588" i="7"/>
  <c r="F6589" i="7"/>
  <c r="F6590" i="7"/>
  <c r="F6591" i="7"/>
  <c r="F6592" i="7"/>
  <c r="F6593" i="7"/>
  <c r="F6594" i="7"/>
  <c r="F6595" i="7"/>
  <c r="F6596" i="7"/>
  <c r="F6597" i="7"/>
  <c r="F6598" i="7"/>
  <c r="F6599" i="7"/>
  <c r="F6600" i="7"/>
  <c r="F6601" i="7"/>
  <c r="F6602" i="7"/>
  <c r="F6603" i="7"/>
  <c r="F6604" i="7"/>
  <c r="F6605" i="7"/>
  <c r="F6606" i="7"/>
  <c r="F6607" i="7"/>
  <c r="F6608" i="7"/>
  <c r="F6609" i="7"/>
  <c r="F6610" i="7"/>
  <c r="F6611" i="7"/>
  <c r="F6612" i="7"/>
  <c r="F6613" i="7"/>
  <c r="F6614" i="7"/>
  <c r="F6615" i="7"/>
  <c r="F6616" i="7"/>
  <c r="F6617" i="7"/>
  <c r="F6618" i="7"/>
  <c r="F6619" i="7"/>
  <c r="F6620" i="7"/>
  <c r="F6621" i="7"/>
  <c r="F6622" i="7"/>
  <c r="F6623" i="7"/>
  <c r="F6624" i="7"/>
  <c r="F6625" i="7"/>
  <c r="F6626" i="7"/>
  <c r="F6627" i="7"/>
  <c r="F6628" i="7"/>
  <c r="F6629" i="7"/>
  <c r="F6630" i="7"/>
  <c r="F6631" i="7"/>
  <c r="F6632" i="7"/>
  <c r="F6633" i="7"/>
  <c r="F6634" i="7"/>
  <c r="F6635" i="7"/>
  <c r="F6636" i="7"/>
  <c r="F6637" i="7"/>
  <c r="F6638" i="7"/>
  <c r="F6639" i="7"/>
  <c r="F6640" i="7"/>
  <c r="F6641" i="7"/>
  <c r="F6642" i="7"/>
  <c r="F6643" i="7"/>
  <c r="F6644" i="7"/>
  <c r="F6645" i="7"/>
  <c r="F6646" i="7"/>
  <c r="F6647" i="7"/>
  <c r="F6648" i="7"/>
  <c r="F6649" i="7"/>
  <c r="F6650" i="7"/>
  <c r="F6651" i="7"/>
  <c r="F6652" i="7"/>
  <c r="F6653" i="7"/>
  <c r="F6654" i="7"/>
  <c r="F6655" i="7"/>
  <c r="F6656" i="7"/>
  <c r="F6657" i="7"/>
  <c r="F6658" i="7"/>
  <c r="F6659" i="7"/>
  <c r="F6660" i="7"/>
  <c r="F6661" i="7"/>
  <c r="F6662" i="7"/>
  <c r="F6663" i="7"/>
  <c r="F6664" i="7"/>
  <c r="F6665" i="7"/>
  <c r="F6666" i="7"/>
  <c r="F6667" i="7"/>
  <c r="F6668" i="7"/>
  <c r="F6669" i="7"/>
  <c r="F6670" i="7"/>
  <c r="F6671" i="7"/>
  <c r="F6672" i="7"/>
  <c r="F6673" i="7"/>
  <c r="F6674" i="7"/>
  <c r="F6675" i="7"/>
  <c r="F6676" i="7"/>
  <c r="F6677" i="7"/>
  <c r="F6678" i="7"/>
  <c r="F6679" i="7"/>
  <c r="F6680" i="7"/>
  <c r="F6681" i="7"/>
  <c r="F6682" i="7"/>
  <c r="F6683" i="7"/>
  <c r="F6684" i="7"/>
  <c r="F6685" i="7"/>
  <c r="F6686" i="7"/>
  <c r="F6687" i="7"/>
  <c r="F6688" i="7"/>
  <c r="F6689" i="7"/>
  <c r="F6690" i="7"/>
  <c r="F6691" i="7"/>
  <c r="F6692" i="7"/>
  <c r="F6693" i="7"/>
  <c r="F6694" i="7"/>
  <c r="F6695" i="7"/>
  <c r="F6696" i="7"/>
  <c r="F6697" i="7"/>
  <c r="F6698" i="7"/>
  <c r="F6699" i="7"/>
  <c r="F6700" i="7"/>
  <c r="F6701" i="7"/>
  <c r="F6702" i="7"/>
  <c r="F6703" i="7"/>
  <c r="F6704" i="7"/>
  <c r="F6705" i="7"/>
  <c r="F6706" i="7"/>
  <c r="F6707" i="7"/>
  <c r="F6708" i="7"/>
  <c r="F6709" i="7"/>
  <c r="F6710" i="7"/>
  <c r="F6711" i="7"/>
  <c r="F6712" i="7"/>
  <c r="F6713" i="7"/>
  <c r="F6714" i="7"/>
  <c r="F6715" i="7"/>
  <c r="F6716" i="7"/>
  <c r="F6717" i="7"/>
  <c r="F6718" i="7"/>
  <c r="F6719" i="7"/>
  <c r="F6720" i="7"/>
  <c r="F6721" i="7"/>
  <c r="F6722" i="7"/>
  <c r="F6723" i="7"/>
  <c r="F6724" i="7"/>
  <c r="F6725" i="7"/>
  <c r="F6726" i="7"/>
  <c r="F6727" i="7"/>
  <c r="F6728" i="7"/>
  <c r="F6729" i="7"/>
  <c r="F6730" i="7"/>
  <c r="F6731" i="7"/>
  <c r="F6732" i="7"/>
  <c r="F6733" i="7"/>
  <c r="F6734" i="7"/>
  <c r="F6735" i="7"/>
  <c r="F6736" i="7"/>
  <c r="F6737" i="7"/>
  <c r="F6738" i="7"/>
  <c r="F6739" i="7"/>
  <c r="F6740" i="7"/>
  <c r="F6741" i="7"/>
  <c r="F6742" i="7"/>
  <c r="F6743" i="7"/>
  <c r="F6744" i="7"/>
  <c r="F6745" i="7"/>
  <c r="F6746" i="7"/>
  <c r="F6747" i="7"/>
  <c r="F6748" i="7"/>
  <c r="F6749" i="7"/>
  <c r="F6750" i="7"/>
  <c r="F6751" i="7"/>
  <c r="F6752" i="7"/>
  <c r="F6753" i="7"/>
  <c r="F6754" i="7"/>
  <c r="F6755" i="7"/>
  <c r="F6756" i="7"/>
  <c r="F6757" i="7"/>
  <c r="F6758" i="7"/>
  <c r="F6759" i="7"/>
  <c r="F6760" i="7"/>
  <c r="F6761" i="7"/>
  <c r="F6762" i="7"/>
  <c r="F6763" i="7"/>
  <c r="F6764" i="7"/>
  <c r="F6765" i="7"/>
  <c r="F6766" i="7"/>
  <c r="F6767" i="7"/>
  <c r="F6768" i="7"/>
  <c r="F6769" i="7"/>
  <c r="F6770" i="7"/>
  <c r="F6771" i="7"/>
  <c r="F6772" i="7"/>
  <c r="F6773" i="7"/>
  <c r="F6774" i="7"/>
  <c r="F6775" i="7"/>
  <c r="F6776" i="7"/>
  <c r="F6777" i="7"/>
  <c r="F6778" i="7"/>
  <c r="F6779" i="7"/>
  <c r="F6780" i="7"/>
  <c r="F6781" i="7"/>
  <c r="F6782" i="7"/>
  <c r="F6783" i="7"/>
  <c r="F6784" i="7"/>
  <c r="F6785" i="7"/>
  <c r="F6786" i="7"/>
  <c r="F6787" i="7"/>
  <c r="F6788" i="7"/>
  <c r="F6789" i="7"/>
  <c r="F6790" i="7"/>
  <c r="F6791" i="7"/>
  <c r="F6792" i="7"/>
  <c r="F6793" i="7"/>
  <c r="F6794" i="7"/>
  <c r="F6795" i="7"/>
  <c r="F6796" i="7"/>
  <c r="F6797" i="7"/>
  <c r="F6798" i="7"/>
  <c r="F6799" i="7"/>
  <c r="F6800" i="7"/>
  <c r="F6801" i="7"/>
  <c r="F6802" i="7"/>
  <c r="F6803" i="7"/>
  <c r="F6804" i="7"/>
  <c r="F6805" i="7"/>
  <c r="F6806" i="7"/>
  <c r="F6807" i="7"/>
  <c r="F6808" i="7"/>
  <c r="F6809" i="7"/>
  <c r="F6810" i="7"/>
  <c r="F6811" i="7"/>
  <c r="F6812" i="7"/>
  <c r="F6813" i="7"/>
  <c r="F6814" i="7"/>
  <c r="F6815" i="7"/>
  <c r="F6816" i="7"/>
  <c r="F6817" i="7"/>
  <c r="F6818" i="7"/>
  <c r="F6819" i="7"/>
  <c r="F6820" i="7"/>
  <c r="F6821" i="7"/>
  <c r="F6822" i="7"/>
  <c r="F6823" i="7"/>
  <c r="F6824" i="7"/>
  <c r="F6825" i="7"/>
  <c r="F6826" i="7"/>
  <c r="F6827" i="7"/>
  <c r="F6828" i="7"/>
  <c r="F6829" i="7"/>
  <c r="F6830" i="7"/>
  <c r="F6831" i="7"/>
  <c r="F6832" i="7"/>
  <c r="F6833" i="7"/>
  <c r="F6834" i="7"/>
  <c r="F6835" i="7"/>
  <c r="F6836" i="7"/>
  <c r="F6837" i="7"/>
  <c r="F6838" i="7"/>
  <c r="F6839" i="7"/>
  <c r="F6840" i="7"/>
  <c r="F6841" i="7"/>
  <c r="F6842" i="7"/>
  <c r="F6843" i="7"/>
  <c r="F6844" i="7"/>
  <c r="F6845" i="7"/>
  <c r="F6846" i="7"/>
  <c r="F6847" i="7"/>
  <c r="F6848" i="7"/>
  <c r="F6849" i="7"/>
  <c r="F6850" i="7"/>
  <c r="F6851" i="7"/>
  <c r="F6852" i="7"/>
  <c r="F6853" i="7"/>
  <c r="F6854" i="7"/>
  <c r="F6855" i="7"/>
  <c r="F6856" i="7"/>
  <c r="F6857" i="7"/>
  <c r="F6858" i="7"/>
  <c r="F6859" i="7"/>
  <c r="F6860" i="7"/>
  <c r="F6861" i="7"/>
  <c r="F6862" i="7"/>
  <c r="F6863" i="7"/>
  <c r="F6864" i="7"/>
  <c r="F6865" i="7"/>
  <c r="F6866" i="7"/>
  <c r="F6867" i="7"/>
  <c r="F6868" i="7"/>
  <c r="F6869" i="7"/>
  <c r="F6870" i="7"/>
  <c r="F6871" i="7"/>
  <c r="F6872" i="7"/>
  <c r="F6873" i="7"/>
  <c r="F6874" i="7"/>
  <c r="F6875" i="7"/>
  <c r="F6876" i="7"/>
  <c r="F6877" i="7"/>
  <c r="F6878" i="7"/>
  <c r="F6879" i="7"/>
  <c r="F6880" i="7"/>
  <c r="F6881" i="7"/>
  <c r="F6882" i="7"/>
  <c r="F6883" i="7"/>
  <c r="F6884" i="7"/>
  <c r="F6885" i="7"/>
  <c r="F6886" i="7"/>
  <c r="F6887" i="7"/>
  <c r="F6888" i="7"/>
  <c r="F6889" i="7"/>
  <c r="F6890" i="7"/>
  <c r="F6891" i="7"/>
  <c r="F6892" i="7"/>
  <c r="F6893" i="7"/>
  <c r="F6894" i="7"/>
  <c r="F6895" i="7"/>
  <c r="F6896" i="7"/>
  <c r="F6897" i="7"/>
  <c r="F6898" i="7"/>
  <c r="F6899" i="7"/>
  <c r="F6900" i="7"/>
  <c r="F6901" i="7"/>
  <c r="F6902" i="7"/>
  <c r="F6903" i="7"/>
  <c r="F6904" i="7"/>
  <c r="F6905" i="7"/>
  <c r="F6906" i="7"/>
  <c r="F6907" i="7"/>
  <c r="F6908" i="7"/>
  <c r="F6909" i="7"/>
  <c r="F6910" i="7"/>
  <c r="F6911" i="7"/>
  <c r="F6912" i="7"/>
  <c r="F6913" i="7"/>
  <c r="F6914" i="7"/>
  <c r="F6915" i="7"/>
  <c r="F6916" i="7"/>
  <c r="F6917" i="7"/>
  <c r="F6918" i="7"/>
  <c r="F6919" i="7"/>
  <c r="F6920" i="7"/>
  <c r="F6921" i="7"/>
  <c r="F6922" i="7"/>
  <c r="F6923" i="7"/>
  <c r="F6924" i="7"/>
  <c r="F6925" i="7"/>
  <c r="F6926" i="7"/>
  <c r="F6927" i="7"/>
  <c r="F6928" i="7"/>
  <c r="F6929" i="7"/>
  <c r="F6930" i="7"/>
  <c r="F6931" i="7"/>
  <c r="F6932" i="7"/>
  <c r="F6933" i="7"/>
  <c r="F6934" i="7"/>
  <c r="F6935" i="7"/>
  <c r="F6936" i="7"/>
  <c r="F6937" i="7"/>
  <c r="F6938" i="7"/>
  <c r="F6939" i="7"/>
  <c r="F6940" i="7"/>
  <c r="F6941" i="7"/>
  <c r="F6942" i="7"/>
  <c r="F6943" i="7"/>
  <c r="F6944" i="7"/>
  <c r="F6945" i="7"/>
  <c r="F6946" i="7"/>
  <c r="F6947" i="7"/>
  <c r="F6948" i="7"/>
  <c r="F6949" i="7"/>
  <c r="F6950" i="7"/>
  <c r="F6951" i="7"/>
  <c r="F6952" i="7"/>
  <c r="F6953" i="7"/>
  <c r="F6954" i="7"/>
  <c r="F6955" i="7"/>
  <c r="F6956" i="7"/>
  <c r="F6957" i="7"/>
  <c r="F6958" i="7"/>
  <c r="F6959" i="7"/>
  <c r="F6960" i="7"/>
  <c r="F6961" i="7"/>
  <c r="F6962" i="7"/>
  <c r="F6963" i="7"/>
  <c r="F6964" i="7"/>
  <c r="F6965" i="7"/>
  <c r="F6966" i="7"/>
  <c r="F6967" i="7"/>
  <c r="F6968" i="7"/>
  <c r="F6969" i="7"/>
  <c r="F6970" i="7"/>
  <c r="F6971" i="7"/>
  <c r="F6972" i="7"/>
  <c r="F6973" i="7"/>
  <c r="F6974" i="7"/>
  <c r="F6975" i="7"/>
  <c r="F6976" i="7"/>
  <c r="F6977" i="7"/>
  <c r="F6978" i="7"/>
  <c r="F6979" i="7"/>
  <c r="F6980" i="7"/>
  <c r="F6981" i="7"/>
  <c r="F6982" i="7"/>
  <c r="F6983" i="7"/>
  <c r="F6984" i="7"/>
  <c r="F6985" i="7"/>
  <c r="F6986" i="7"/>
  <c r="F6987" i="7"/>
  <c r="F6988" i="7"/>
  <c r="F6989" i="7"/>
  <c r="F6990" i="7"/>
  <c r="F6991" i="7"/>
  <c r="F6992" i="7"/>
  <c r="F6993" i="7"/>
  <c r="F6994" i="7"/>
  <c r="F6995" i="7"/>
  <c r="F6996" i="7"/>
  <c r="F6997" i="7"/>
  <c r="F6998" i="7"/>
  <c r="F6999" i="7"/>
  <c r="F7000" i="7"/>
  <c r="F7001" i="7"/>
  <c r="F7002" i="7"/>
  <c r="F7003" i="7"/>
  <c r="F7004" i="7"/>
  <c r="F7005" i="7"/>
  <c r="F7006" i="7"/>
  <c r="F7007" i="7"/>
  <c r="F7008" i="7"/>
  <c r="F7009" i="7"/>
  <c r="F7010" i="7"/>
  <c r="F7011" i="7"/>
  <c r="F7012" i="7"/>
  <c r="F7013" i="7"/>
  <c r="F7014" i="7"/>
  <c r="F7015" i="7"/>
  <c r="F7016" i="7"/>
  <c r="F7017" i="7"/>
  <c r="F7018" i="7"/>
  <c r="F7019" i="7"/>
  <c r="F7020" i="7"/>
  <c r="F7021" i="7"/>
  <c r="F7022" i="7"/>
  <c r="F7023" i="7"/>
  <c r="F7024" i="7"/>
  <c r="F7025" i="7"/>
  <c r="F7026" i="7"/>
  <c r="F7027" i="7"/>
  <c r="F7028" i="7"/>
  <c r="F7029" i="7"/>
  <c r="F7030" i="7"/>
  <c r="F7031" i="7"/>
  <c r="F7032" i="7"/>
  <c r="F7033" i="7"/>
  <c r="F7034" i="7"/>
  <c r="F7035" i="7"/>
  <c r="F7036" i="7"/>
  <c r="F7037" i="7"/>
  <c r="F7038" i="7"/>
  <c r="F7039" i="7"/>
  <c r="F7040" i="7"/>
  <c r="F7041" i="7"/>
  <c r="F7042" i="7"/>
  <c r="F7043" i="7"/>
  <c r="F7044" i="7"/>
  <c r="F7045" i="7"/>
  <c r="F7046" i="7"/>
  <c r="F7047" i="7"/>
  <c r="F7048" i="7"/>
  <c r="F7049" i="7"/>
  <c r="F7050" i="7"/>
  <c r="F7051" i="7"/>
  <c r="F7052" i="7"/>
  <c r="F7053" i="7"/>
  <c r="F7054" i="7"/>
  <c r="F7055" i="7"/>
  <c r="F7056" i="7"/>
  <c r="F7057" i="7"/>
  <c r="F7058" i="7"/>
  <c r="F7059" i="7"/>
  <c r="F7060" i="7"/>
  <c r="F7061" i="7"/>
  <c r="F7062" i="7"/>
  <c r="F7063" i="7"/>
  <c r="F7064" i="7"/>
  <c r="F7065" i="7"/>
  <c r="F7066" i="7"/>
  <c r="F7067" i="7"/>
  <c r="F7068" i="7"/>
  <c r="F7069" i="7"/>
  <c r="F7070" i="7"/>
  <c r="F7071" i="7"/>
  <c r="F7072" i="7"/>
  <c r="F7073" i="7"/>
  <c r="F7074" i="7"/>
  <c r="F7075" i="7"/>
  <c r="F7076" i="7"/>
  <c r="F7077" i="7"/>
  <c r="F7078" i="7"/>
  <c r="F7079" i="7"/>
  <c r="F7080" i="7"/>
  <c r="F7081" i="7"/>
  <c r="F7082" i="7"/>
  <c r="F7083" i="7"/>
  <c r="F7084" i="7"/>
  <c r="F7085" i="7"/>
  <c r="F7086" i="7"/>
  <c r="F7087" i="7"/>
  <c r="F7088" i="7"/>
  <c r="F7089" i="7"/>
  <c r="F7090" i="7"/>
  <c r="F7091" i="7"/>
  <c r="F7092" i="7"/>
  <c r="F7093" i="7"/>
  <c r="F7094" i="7"/>
  <c r="F7095" i="7"/>
  <c r="F7096" i="7"/>
  <c r="F7097" i="7"/>
  <c r="F7098" i="7"/>
  <c r="F7099" i="7"/>
  <c r="F7100" i="7"/>
  <c r="F7101" i="7"/>
  <c r="F7102" i="7"/>
  <c r="F7103" i="7"/>
  <c r="F7104" i="7"/>
  <c r="F7105" i="7"/>
  <c r="F7106" i="7"/>
  <c r="F7107" i="7"/>
  <c r="F7108" i="7"/>
  <c r="F7109" i="7"/>
  <c r="F7110" i="7"/>
  <c r="F7111" i="7"/>
  <c r="F7112" i="7"/>
  <c r="F7113" i="7"/>
  <c r="F7114" i="7"/>
  <c r="F7115" i="7"/>
  <c r="F7116" i="7"/>
  <c r="F7117" i="7"/>
  <c r="F7118" i="7"/>
  <c r="F7119" i="7"/>
  <c r="F7120" i="7"/>
  <c r="F7121" i="7"/>
  <c r="F7122" i="7"/>
  <c r="F7123" i="7"/>
  <c r="F7124" i="7"/>
  <c r="F7125" i="7"/>
  <c r="F7126" i="7"/>
  <c r="F7127" i="7"/>
  <c r="F7128" i="7"/>
  <c r="F7129" i="7"/>
  <c r="F7130" i="7"/>
  <c r="F7131" i="7"/>
  <c r="F7132" i="7"/>
  <c r="F7133" i="7"/>
  <c r="F7134" i="7"/>
  <c r="F7135" i="7"/>
  <c r="F7136" i="7"/>
  <c r="F7137" i="7"/>
  <c r="F7138" i="7"/>
  <c r="F7139" i="7"/>
  <c r="F7140" i="7"/>
  <c r="F7141" i="7"/>
  <c r="F7142" i="7"/>
  <c r="F7143" i="7"/>
  <c r="F7144" i="7"/>
  <c r="F7145" i="7"/>
  <c r="F7146" i="7"/>
  <c r="F7147" i="7"/>
  <c r="F7148" i="7"/>
  <c r="F7149" i="7"/>
  <c r="F7150" i="7"/>
  <c r="F7151" i="7"/>
  <c r="F7152" i="7"/>
  <c r="F7153" i="7"/>
  <c r="F7154" i="7"/>
  <c r="F7155" i="7"/>
  <c r="F7156" i="7"/>
  <c r="F7157" i="7"/>
  <c r="F7158" i="7"/>
  <c r="F7159" i="7"/>
  <c r="F7160" i="7"/>
  <c r="F7161" i="7"/>
  <c r="F7162" i="7"/>
  <c r="F7163" i="7"/>
  <c r="F7164" i="7"/>
  <c r="F7165" i="7"/>
  <c r="F7166" i="7"/>
  <c r="F7167" i="7"/>
  <c r="F7168" i="7"/>
  <c r="F7169" i="7"/>
  <c r="F7170" i="7"/>
  <c r="F7171" i="7"/>
  <c r="F7172" i="7"/>
  <c r="F7173" i="7"/>
  <c r="F7174" i="7"/>
  <c r="F7175" i="7"/>
  <c r="F7176" i="7"/>
  <c r="F7177" i="7"/>
  <c r="F7178" i="7"/>
  <c r="F7179" i="7"/>
  <c r="F7180" i="7"/>
  <c r="F7181" i="7"/>
  <c r="F7182" i="7"/>
  <c r="F7183" i="7"/>
  <c r="F7184" i="7"/>
  <c r="F7185" i="7"/>
  <c r="F7186" i="7"/>
  <c r="F7187" i="7"/>
  <c r="F7188" i="7"/>
  <c r="F7189" i="7"/>
  <c r="F7190" i="7"/>
  <c r="F7191" i="7"/>
  <c r="F7192" i="7"/>
  <c r="F7193" i="7"/>
  <c r="F7194" i="7"/>
  <c r="F7195" i="7"/>
  <c r="F7196" i="7"/>
  <c r="F7197" i="7"/>
  <c r="F7198" i="7"/>
  <c r="F7199" i="7"/>
  <c r="F7200" i="7"/>
  <c r="F7201" i="7"/>
  <c r="F7202" i="7"/>
  <c r="F7203" i="7"/>
  <c r="F7204" i="7"/>
  <c r="F7205" i="7"/>
  <c r="F7206" i="7"/>
  <c r="F7207" i="7"/>
  <c r="F7208" i="7"/>
  <c r="F7209" i="7"/>
  <c r="F7210" i="7"/>
  <c r="F7211" i="7"/>
  <c r="F7212" i="7"/>
  <c r="F7213" i="7"/>
  <c r="F7214" i="7"/>
  <c r="F7215" i="7"/>
  <c r="F7216" i="7"/>
  <c r="F7217" i="7"/>
  <c r="F7218" i="7"/>
  <c r="F7219" i="7"/>
  <c r="F7220" i="7"/>
  <c r="F7221" i="7"/>
  <c r="F7222" i="7"/>
  <c r="F7223" i="7"/>
  <c r="F7224" i="7"/>
  <c r="F7225" i="7"/>
  <c r="F7226" i="7"/>
  <c r="F7227" i="7"/>
  <c r="F7228" i="7"/>
  <c r="F7229" i="7"/>
  <c r="F7230" i="7"/>
  <c r="F7231" i="7"/>
  <c r="F7232" i="7"/>
  <c r="F7233" i="7"/>
  <c r="F7234" i="7"/>
  <c r="F7235" i="7"/>
  <c r="F7236" i="7"/>
  <c r="F7237" i="7"/>
  <c r="F7238" i="7"/>
  <c r="F7239" i="7"/>
  <c r="F7240" i="7"/>
  <c r="F7241" i="7"/>
  <c r="F7242" i="7"/>
  <c r="F7243" i="7"/>
  <c r="F7244" i="7"/>
  <c r="F7245" i="7"/>
  <c r="F7246" i="7"/>
  <c r="F7247" i="7"/>
  <c r="F7248" i="7"/>
  <c r="F7249" i="7"/>
  <c r="F7250" i="7"/>
  <c r="F7251" i="7"/>
  <c r="F7252" i="7"/>
  <c r="F7253" i="7"/>
  <c r="F7254" i="7"/>
  <c r="F7255" i="7"/>
  <c r="F7256" i="7"/>
  <c r="F7257" i="7"/>
  <c r="F7258" i="7"/>
  <c r="F7259" i="7"/>
  <c r="F7260" i="7"/>
  <c r="F7261" i="7"/>
  <c r="F7262" i="7"/>
  <c r="F7263" i="7"/>
  <c r="F7264" i="7"/>
  <c r="F7265" i="7"/>
  <c r="F7266" i="7"/>
  <c r="F7267" i="7"/>
  <c r="F7268" i="7"/>
  <c r="F7269" i="7"/>
  <c r="F7270" i="7"/>
  <c r="F7271" i="7"/>
  <c r="F7272" i="7"/>
  <c r="F7273" i="7"/>
  <c r="F7274" i="7"/>
  <c r="F7275" i="7"/>
  <c r="F7276" i="7"/>
  <c r="F7277" i="7"/>
  <c r="F7278" i="7"/>
  <c r="F7279" i="7"/>
  <c r="F7280" i="7"/>
  <c r="F7281" i="7"/>
  <c r="F7282" i="7"/>
  <c r="F7283" i="7"/>
  <c r="F7284" i="7"/>
  <c r="F7285" i="7"/>
  <c r="F7286" i="7"/>
  <c r="F7287" i="7"/>
  <c r="F7288" i="7"/>
  <c r="F7289" i="7"/>
  <c r="F7290" i="7"/>
  <c r="F7291" i="7"/>
  <c r="F7292" i="7"/>
  <c r="F7293" i="7"/>
  <c r="F7294" i="7"/>
  <c r="F7295" i="7"/>
  <c r="F7296" i="7"/>
  <c r="F7297" i="7"/>
  <c r="F7298" i="7"/>
  <c r="F7299" i="7"/>
  <c r="F7300" i="7"/>
  <c r="F7301" i="7"/>
  <c r="F7302" i="7"/>
  <c r="F7303" i="7"/>
  <c r="F7304" i="7"/>
  <c r="F7305" i="7"/>
  <c r="F7306" i="7"/>
  <c r="F7307" i="7"/>
  <c r="F7308" i="7"/>
  <c r="F7309" i="7"/>
  <c r="F7310" i="7"/>
  <c r="F7311" i="7"/>
  <c r="F7312" i="7"/>
  <c r="F7313" i="7"/>
  <c r="F7314" i="7"/>
  <c r="F7315" i="7"/>
  <c r="F7316" i="7"/>
  <c r="F7317" i="7"/>
  <c r="F7318" i="7"/>
  <c r="F7319" i="7"/>
  <c r="F7320" i="7"/>
  <c r="F7321" i="7"/>
  <c r="F7322" i="7"/>
  <c r="F7323" i="7"/>
  <c r="F7324" i="7"/>
  <c r="F7325" i="7"/>
  <c r="F7326" i="7"/>
  <c r="F7327" i="7"/>
  <c r="F7328" i="7"/>
  <c r="F7329" i="7"/>
  <c r="F7330" i="7"/>
  <c r="F7331" i="7"/>
  <c r="F7332" i="7"/>
  <c r="F7333" i="7"/>
  <c r="F7334" i="7"/>
  <c r="F7335" i="7"/>
  <c r="F7336" i="7"/>
  <c r="F7337" i="7"/>
  <c r="F7338" i="7"/>
  <c r="F7339" i="7"/>
  <c r="F7340" i="7"/>
  <c r="F7341" i="7"/>
  <c r="F7342" i="7"/>
  <c r="F7343" i="7"/>
  <c r="F7344" i="7"/>
  <c r="F7345" i="7"/>
  <c r="F7346" i="7"/>
  <c r="F7347" i="7"/>
  <c r="F7348" i="7"/>
  <c r="F7349" i="7"/>
  <c r="F7350" i="7"/>
  <c r="F7351" i="7"/>
  <c r="F7352" i="7"/>
  <c r="F7353" i="7"/>
  <c r="F7354" i="7"/>
  <c r="F7355" i="7"/>
  <c r="F7356" i="7"/>
  <c r="F7357" i="7"/>
  <c r="F7358" i="7"/>
  <c r="F7359" i="7"/>
  <c r="F7360" i="7"/>
  <c r="F7361" i="7"/>
  <c r="F7362" i="7"/>
  <c r="F7363" i="7"/>
  <c r="F7364" i="7"/>
  <c r="F7365" i="7"/>
  <c r="F7366" i="7"/>
  <c r="F7367" i="7"/>
  <c r="F7368" i="7"/>
  <c r="F7369" i="7"/>
  <c r="F7370" i="7"/>
  <c r="F7371" i="7"/>
  <c r="F7372" i="7"/>
  <c r="F7373" i="7"/>
  <c r="F7374" i="7"/>
  <c r="F7375" i="7"/>
  <c r="F7376" i="7"/>
  <c r="F7377" i="7"/>
  <c r="F7378" i="7"/>
  <c r="F7379" i="7"/>
  <c r="F7380" i="7"/>
  <c r="F7381" i="7"/>
  <c r="F7382" i="7"/>
  <c r="F7383" i="7"/>
  <c r="F7384" i="7"/>
  <c r="F7385" i="7"/>
  <c r="F7386" i="7"/>
  <c r="F7387" i="7"/>
  <c r="F7388" i="7"/>
  <c r="F7389" i="7"/>
  <c r="F7390" i="7"/>
  <c r="F7391" i="7"/>
  <c r="F7392" i="7"/>
  <c r="F7393" i="7"/>
  <c r="F7394" i="7"/>
  <c r="F7395" i="7"/>
  <c r="F7396" i="7"/>
  <c r="F7397" i="7"/>
  <c r="F7398" i="7"/>
  <c r="F7399" i="7"/>
  <c r="F7400" i="7"/>
  <c r="F7401" i="7"/>
  <c r="F7402" i="7"/>
  <c r="F7403" i="7"/>
  <c r="F7404" i="7"/>
  <c r="F7405" i="7"/>
  <c r="F7406" i="7"/>
  <c r="F7407" i="7"/>
  <c r="F7408" i="7"/>
  <c r="F7409" i="7"/>
  <c r="F7410" i="7"/>
  <c r="F7411" i="7"/>
  <c r="F7412" i="7"/>
  <c r="F7413" i="7"/>
  <c r="F7414" i="7"/>
  <c r="F7415" i="7"/>
  <c r="F7416" i="7"/>
  <c r="F7417" i="7"/>
  <c r="F7418" i="7"/>
  <c r="F7419" i="7"/>
  <c r="F7420" i="7"/>
  <c r="F7421" i="7"/>
  <c r="F7422" i="7"/>
  <c r="F7423" i="7"/>
  <c r="F7424" i="7"/>
  <c r="F7425" i="7"/>
  <c r="F7426" i="7"/>
  <c r="F7427" i="7"/>
  <c r="F7428" i="7"/>
  <c r="F7429" i="7"/>
  <c r="F7430" i="7"/>
  <c r="F7431" i="7"/>
  <c r="F7432" i="7"/>
  <c r="F7433" i="7"/>
  <c r="F7434" i="7"/>
  <c r="F7435" i="7"/>
  <c r="F7436" i="7"/>
  <c r="F7437" i="7"/>
  <c r="F7438" i="7"/>
  <c r="F7439" i="7"/>
  <c r="F7440" i="7"/>
  <c r="F7441" i="7"/>
  <c r="F7442" i="7"/>
  <c r="F7443" i="7"/>
  <c r="F7444" i="7"/>
  <c r="F7445" i="7"/>
  <c r="F7446" i="7"/>
  <c r="F7447" i="7"/>
  <c r="F7448" i="7"/>
  <c r="F7449" i="7"/>
  <c r="F7450" i="7"/>
  <c r="F7451" i="7"/>
  <c r="F7452" i="7"/>
  <c r="F7453" i="7"/>
  <c r="F7454" i="7"/>
  <c r="F7455" i="7"/>
  <c r="F7456" i="7"/>
  <c r="F7457" i="7"/>
  <c r="F7458" i="7"/>
  <c r="F7459" i="7"/>
  <c r="F7460" i="7"/>
  <c r="F7461" i="7"/>
  <c r="F7462" i="7"/>
  <c r="F7463" i="7"/>
  <c r="F7464" i="7"/>
  <c r="F7465" i="7"/>
  <c r="F7466" i="7"/>
  <c r="F7467" i="7"/>
  <c r="F7468" i="7"/>
  <c r="F7469" i="7"/>
  <c r="F7470" i="7"/>
  <c r="F7471" i="7"/>
  <c r="F7472" i="7"/>
  <c r="F7473" i="7"/>
  <c r="F7474" i="7"/>
  <c r="F7475" i="7"/>
  <c r="F7476" i="7"/>
  <c r="F7477" i="7"/>
  <c r="F7478" i="7"/>
  <c r="F7479" i="7"/>
  <c r="F7480" i="7"/>
  <c r="F7481" i="7"/>
  <c r="F7482" i="7"/>
  <c r="F7483" i="7"/>
  <c r="F7484" i="7"/>
  <c r="F7485" i="7"/>
  <c r="F7486" i="7"/>
  <c r="F7487" i="7"/>
  <c r="F7488" i="7"/>
  <c r="F7489" i="7"/>
  <c r="F7490" i="7"/>
  <c r="F7491" i="7"/>
  <c r="F7492" i="7"/>
  <c r="F7493" i="7"/>
  <c r="F7494" i="7"/>
  <c r="F7495" i="7"/>
  <c r="F7496" i="7"/>
  <c r="F7497" i="7"/>
  <c r="F7498" i="7"/>
  <c r="F7499" i="7"/>
  <c r="F7500" i="7"/>
  <c r="F7501" i="7"/>
  <c r="F7502" i="7"/>
  <c r="F7503" i="7"/>
  <c r="F7504" i="7"/>
  <c r="F7505" i="7"/>
  <c r="F7506" i="7"/>
  <c r="F7507" i="7"/>
  <c r="F7508" i="7"/>
  <c r="F7509" i="7"/>
  <c r="F7510" i="7"/>
  <c r="F7511" i="7"/>
  <c r="F7512" i="7"/>
  <c r="F7513" i="7"/>
  <c r="F7514" i="7"/>
  <c r="F7515" i="7"/>
  <c r="F7516" i="7"/>
  <c r="F7517" i="7"/>
  <c r="F7518" i="7"/>
  <c r="F7519" i="7"/>
  <c r="F7520" i="7"/>
  <c r="F7521" i="7"/>
  <c r="F7522" i="7"/>
  <c r="F7523" i="7"/>
  <c r="F7524" i="7"/>
  <c r="F7525" i="7"/>
  <c r="F7526" i="7"/>
  <c r="F7527" i="7"/>
  <c r="F7528" i="7"/>
  <c r="F7529" i="7"/>
  <c r="F7530" i="7"/>
  <c r="F7531" i="7"/>
  <c r="F7532" i="7"/>
  <c r="F7533" i="7"/>
  <c r="F7534" i="7"/>
  <c r="F7535" i="7"/>
  <c r="F7536" i="7"/>
  <c r="F7537" i="7"/>
  <c r="F7538" i="7"/>
  <c r="F7539" i="7"/>
  <c r="F7540" i="7"/>
  <c r="F7541" i="7"/>
  <c r="F7542" i="7"/>
  <c r="F7543" i="7"/>
  <c r="F7544" i="7"/>
  <c r="F7545" i="7"/>
  <c r="F7546" i="7"/>
  <c r="F7547" i="7"/>
  <c r="F7548" i="7"/>
  <c r="F7549" i="7"/>
  <c r="F7550" i="7"/>
  <c r="F7551" i="7"/>
  <c r="F7552" i="7"/>
  <c r="F7553" i="7"/>
  <c r="F7554" i="7"/>
  <c r="F7555" i="7"/>
  <c r="F7556" i="7"/>
  <c r="F7557" i="7"/>
  <c r="F7558" i="7"/>
  <c r="F7559" i="7"/>
  <c r="F7560" i="7"/>
  <c r="F7561" i="7"/>
  <c r="F7562" i="7"/>
  <c r="F7563" i="7"/>
  <c r="F7564" i="7"/>
  <c r="F7565" i="7"/>
  <c r="F7566" i="7"/>
  <c r="F7567" i="7"/>
  <c r="F7568" i="7"/>
  <c r="F7569" i="7"/>
  <c r="F7570" i="7"/>
  <c r="F7571" i="7"/>
  <c r="F7572" i="7"/>
  <c r="F7573" i="7"/>
  <c r="F7574" i="7"/>
  <c r="F7575" i="7"/>
  <c r="F7576" i="7"/>
  <c r="F7577" i="7"/>
  <c r="F7578" i="7"/>
  <c r="F7579" i="7"/>
  <c r="F7580" i="7"/>
  <c r="F7581" i="7"/>
  <c r="F7582" i="7"/>
  <c r="F7583" i="7"/>
  <c r="F7584" i="7"/>
  <c r="F7585" i="7"/>
  <c r="F7586" i="7"/>
  <c r="F7587" i="7"/>
  <c r="F7588" i="7"/>
  <c r="F7589" i="7"/>
  <c r="F7590" i="7"/>
  <c r="F7591" i="7"/>
  <c r="F7592" i="7"/>
  <c r="F7593" i="7"/>
  <c r="F7594" i="7"/>
  <c r="F7595" i="7"/>
  <c r="F7596" i="7"/>
  <c r="F7597" i="7"/>
  <c r="F7598" i="7"/>
  <c r="F7599" i="7"/>
  <c r="F7600" i="7"/>
  <c r="F7601" i="7"/>
  <c r="F7602" i="7"/>
  <c r="F7603" i="7"/>
  <c r="F7604" i="7"/>
  <c r="F7605" i="7"/>
  <c r="F7606" i="7"/>
  <c r="F7607" i="7"/>
  <c r="F7608" i="7"/>
  <c r="F7609" i="7"/>
  <c r="F7610" i="7"/>
  <c r="F7611" i="7"/>
  <c r="F7612" i="7"/>
  <c r="F7613" i="7"/>
  <c r="F7614" i="7"/>
  <c r="F7615" i="7"/>
  <c r="F7616" i="7"/>
  <c r="F7617" i="7"/>
  <c r="F7618" i="7"/>
  <c r="F7619" i="7"/>
  <c r="F7620" i="7"/>
  <c r="F7621" i="7"/>
  <c r="F7622" i="7"/>
  <c r="F7623" i="7"/>
  <c r="F7624" i="7"/>
  <c r="F7625" i="7"/>
  <c r="F7626" i="7"/>
  <c r="F7627" i="7"/>
  <c r="F7628" i="7"/>
  <c r="F7629" i="7"/>
  <c r="F7630" i="7"/>
  <c r="F7631" i="7"/>
  <c r="F7632" i="7"/>
  <c r="F7633" i="7"/>
  <c r="F7634" i="7"/>
  <c r="F7635" i="7"/>
  <c r="F7636" i="7"/>
  <c r="F7637" i="7"/>
  <c r="F7638" i="7"/>
  <c r="F7639" i="7"/>
  <c r="F7640" i="7"/>
  <c r="F7641" i="7"/>
  <c r="F7642" i="7"/>
  <c r="F7643" i="7"/>
  <c r="F7644" i="7"/>
  <c r="F7645" i="7"/>
  <c r="F7646" i="7"/>
  <c r="F7647" i="7"/>
  <c r="F7648" i="7"/>
  <c r="F7649" i="7"/>
  <c r="F7650" i="7"/>
  <c r="F7651" i="7"/>
  <c r="F7652" i="7"/>
  <c r="F7653" i="7"/>
  <c r="F7654" i="7"/>
  <c r="F7655" i="7"/>
  <c r="F7656" i="7"/>
  <c r="F7657" i="7"/>
  <c r="F7658" i="7"/>
  <c r="F7659" i="7"/>
  <c r="F7660" i="7"/>
  <c r="F7661" i="7"/>
  <c r="F7662" i="7"/>
  <c r="F7663" i="7"/>
  <c r="F7664" i="7"/>
  <c r="F7665" i="7"/>
  <c r="F7666" i="7"/>
  <c r="F7667" i="7"/>
  <c r="F7668" i="7"/>
  <c r="F7669" i="7"/>
  <c r="F7670" i="7"/>
  <c r="F7671" i="7"/>
  <c r="F7672" i="7"/>
  <c r="F7673" i="7"/>
  <c r="F7674" i="7"/>
  <c r="F7675" i="7"/>
  <c r="F7676" i="7"/>
  <c r="F7677" i="7"/>
  <c r="F7678" i="7"/>
  <c r="F7679" i="7"/>
  <c r="F7680" i="7"/>
  <c r="F7681" i="7"/>
  <c r="F7682" i="7"/>
  <c r="F7683" i="7"/>
  <c r="F7684" i="7"/>
  <c r="F7685" i="7"/>
  <c r="F7686" i="7"/>
  <c r="F7687" i="7"/>
  <c r="F7688" i="7"/>
  <c r="F7689" i="7"/>
  <c r="F7690" i="7"/>
  <c r="F7691" i="7"/>
  <c r="F7692" i="7"/>
  <c r="F7693" i="7"/>
  <c r="F7694" i="7"/>
  <c r="F7695" i="7"/>
  <c r="F7696" i="7"/>
  <c r="F7697" i="7"/>
  <c r="F7698" i="7"/>
  <c r="F7699" i="7"/>
  <c r="F7700" i="7"/>
  <c r="F7701" i="7"/>
  <c r="F7702" i="7"/>
  <c r="F7703" i="7"/>
  <c r="F7704" i="7"/>
  <c r="F7705" i="7"/>
  <c r="F7706" i="7"/>
  <c r="F7707" i="7"/>
  <c r="F7708" i="7"/>
  <c r="F7709" i="7"/>
  <c r="F7710" i="7"/>
  <c r="F7711" i="7"/>
  <c r="F7712" i="7"/>
  <c r="F7713" i="7"/>
  <c r="F7714" i="7"/>
  <c r="F7715" i="7"/>
  <c r="F7716" i="7"/>
  <c r="F7717" i="7"/>
  <c r="F7718" i="7"/>
  <c r="F7719" i="7"/>
  <c r="F7720" i="7"/>
  <c r="F7721" i="7"/>
  <c r="F7722" i="7"/>
  <c r="F7723" i="7"/>
  <c r="F7724" i="7"/>
  <c r="F7725" i="7"/>
  <c r="F7726" i="7"/>
  <c r="F7727" i="7"/>
  <c r="F7728" i="7"/>
  <c r="F7729" i="7"/>
  <c r="F7730" i="7"/>
  <c r="F7731" i="7"/>
  <c r="F7732" i="7"/>
  <c r="F7733" i="7"/>
  <c r="F7734" i="7"/>
  <c r="F7735" i="7"/>
  <c r="F7736" i="7"/>
  <c r="F7737" i="7"/>
  <c r="F7738" i="7"/>
  <c r="F7739" i="7"/>
  <c r="F7740" i="7"/>
  <c r="F7741" i="7"/>
  <c r="F7742" i="7"/>
  <c r="F7743" i="7"/>
  <c r="F7744" i="7"/>
  <c r="F7745" i="7"/>
  <c r="F7746" i="7"/>
  <c r="F7747" i="7"/>
  <c r="F7748" i="7"/>
  <c r="F7749" i="7"/>
  <c r="F7750" i="7"/>
  <c r="F7751" i="7"/>
  <c r="F7752" i="7"/>
  <c r="F7753" i="7"/>
  <c r="F7754" i="7"/>
  <c r="F7755" i="7"/>
  <c r="F7756" i="7"/>
  <c r="F7757" i="7"/>
  <c r="F7758" i="7"/>
  <c r="F7759" i="7"/>
  <c r="F7760" i="7"/>
  <c r="F7761" i="7"/>
  <c r="F7762" i="7"/>
  <c r="F7763" i="7"/>
  <c r="F7764" i="7"/>
  <c r="F7765" i="7"/>
  <c r="F7766" i="7"/>
  <c r="F7767" i="7"/>
  <c r="F7768" i="7"/>
  <c r="F7769" i="7"/>
  <c r="F7770" i="7"/>
  <c r="F7771" i="7"/>
  <c r="F7772" i="7"/>
  <c r="F7773" i="7"/>
  <c r="F7774" i="7"/>
  <c r="F7775" i="7"/>
  <c r="F7776" i="7"/>
  <c r="F7777" i="7"/>
  <c r="F7778" i="7"/>
  <c r="F7779" i="7"/>
  <c r="F7780" i="7"/>
  <c r="F7781" i="7"/>
  <c r="F7782" i="7"/>
  <c r="F7783" i="7"/>
  <c r="F7784" i="7"/>
  <c r="F7785" i="7"/>
  <c r="F7786" i="7"/>
  <c r="F7787" i="7"/>
  <c r="F7788" i="7"/>
  <c r="F7789" i="7"/>
  <c r="F7790" i="7"/>
  <c r="F7791" i="7"/>
  <c r="F7792" i="7"/>
  <c r="F7793" i="7"/>
  <c r="F7794" i="7"/>
  <c r="F7795" i="7"/>
  <c r="F7796" i="7"/>
  <c r="F7797" i="7"/>
  <c r="F7798" i="7"/>
  <c r="F7799" i="7"/>
  <c r="F7800" i="7"/>
  <c r="F7801" i="7"/>
  <c r="F7802" i="7"/>
  <c r="F7803" i="7"/>
  <c r="F7804" i="7"/>
  <c r="F7805" i="7"/>
  <c r="F7806" i="7"/>
  <c r="F7807" i="7"/>
  <c r="F7808" i="7"/>
  <c r="F7809" i="7"/>
  <c r="F7810" i="7"/>
  <c r="F7811" i="7"/>
  <c r="F7812" i="7"/>
  <c r="F7813" i="7"/>
  <c r="F7814" i="7"/>
  <c r="F7815" i="7"/>
  <c r="F7816" i="7"/>
  <c r="F7817" i="7"/>
  <c r="F7818" i="7"/>
  <c r="F7819" i="7"/>
  <c r="F7820" i="7"/>
  <c r="F7821" i="7"/>
  <c r="F7822" i="7"/>
  <c r="F7823" i="7"/>
  <c r="F7824" i="7"/>
  <c r="F7825" i="7"/>
  <c r="F7826" i="7"/>
  <c r="F7827" i="7"/>
  <c r="F7828" i="7"/>
  <c r="F7829" i="7"/>
  <c r="F7830" i="7"/>
  <c r="F7831" i="7"/>
  <c r="F7832" i="7"/>
  <c r="F7833" i="7"/>
  <c r="F7834" i="7"/>
  <c r="F7835" i="7"/>
  <c r="F7836" i="7"/>
  <c r="F7837" i="7"/>
  <c r="F7838" i="7"/>
  <c r="F7839" i="7"/>
  <c r="F7840" i="7"/>
  <c r="F7841" i="7"/>
  <c r="F7842" i="7"/>
  <c r="F7843" i="7"/>
  <c r="F7844" i="7"/>
  <c r="F7845" i="7"/>
  <c r="F7846" i="7"/>
  <c r="F7847" i="7"/>
  <c r="F7848" i="7"/>
  <c r="F7849" i="7"/>
  <c r="F7850" i="7"/>
  <c r="F7851" i="7"/>
  <c r="F7852" i="7"/>
  <c r="F7853" i="7"/>
  <c r="F7854" i="7"/>
  <c r="F7855" i="7"/>
  <c r="F7856" i="7"/>
  <c r="F7857" i="7"/>
  <c r="F7858" i="7"/>
  <c r="F7859" i="7"/>
  <c r="F7860" i="7"/>
  <c r="F7861" i="7"/>
  <c r="F7862" i="7"/>
  <c r="F7863" i="7"/>
  <c r="F7864" i="7"/>
  <c r="F7865" i="7"/>
  <c r="F7866" i="7"/>
  <c r="F7867" i="7"/>
  <c r="F7868" i="7"/>
  <c r="F7869" i="7"/>
  <c r="F7870" i="7"/>
  <c r="F7871" i="7"/>
  <c r="F7872" i="7"/>
  <c r="F7873" i="7"/>
  <c r="F7874" i="7"/>
  <c r="F7875" i="7"/>
  <c r="F7876" i="7"/>
  <c r="F7877" i="7"/>
  <c r="F7878" i="7"/>
  <c r="F7879" i="7"/>
  <c r="F7880" i="7"/>
  <c r="F7881" i="7"/>
  <c r="F7882" i="7"/>
  <c r="F7883" i="7"/>
  <c r="F7884" i="7"/>
  <c r="F7885" i="7"/>
  <c r="F7886" i="7"/>
  <c r="F7887" i="7"/>
  <c r="F7888" i="7"/>
  <c r="F7889" i="7"/>
  <c r="F7890" i="7"/>
  <c r="F7891" i="7"/>
  <c r="F7892" i="7"/>
  <c r="F7893" i="7"/>
  <c r="F7894" i="7"/>
  <c r="F7895" i="7"/>
  <c r="F7896" i="7"/>
  <c r="F7897" i="7"/>
  <c r="F7898" i="7"/>
  <c r="F7899" i="7"/>
  <c r="F7900" i="7"/>
  <c r="F7901" i="7"/>
  <c r="F7902" i="7"/>
  <c r="F7903" i="7"/>
  <c r="F7904" i="7"/>
  <c r="F7905" i="7"/>
  <c r="F7906" i="7"/>
  <c r="F7907" i="7"/>
  <c r="F7908" i="7"/>
  <c r="F7909" i="7"/>
  <c r="F7910" i="7"/>
  <c r="F7911" i="7"/>
  <c r="F7912" i="7"/>
  <c r="F7913" i="7"/>
  <c r="F7914" i="7"/>
  <c r="F7915" i="7"/>
  <c r="F7916" i="7"/>
  <c r="F7917" i="7"/>
  <c r="F7918" i="7"/>
  <c r="F7919" i="7"/>
  <c r="F7920" i="7"/>
  <c r="F7921" i="7"/>
  <c r="F7922" i="7"/>
  <c r="F7923" i="7"/>
  <c r="F7924" i="7"/>
  <c r="F7925" i="7"/>
  <c r="F7926" i="7"/>
  <c r="F7927" i="7"/>
  <c r="F7928" i="7"/>
  <c r="F7929" i="7"/>
  <c r="F7930" i="7"/>
  <c r="F7931" i="7"/>
  <c r="F7932" i="7"/>
  <c r="F7933" i="7"/>
  <c r="F7934" i="7"/>
  <c r="F7935" i="7"/>
  <c r="F7936" i="7"/>
  <c r="F7937" i="7"/>
  <c r="F7938" i="7"/>
  <c r="F7939" i="7"/>
  <c r="F7940" i="7"/>
  <c r="F7941" i="7"/>
  <c r="F7942" i="7"/>
  <c r="F7943" i="7"/>
  <c r="F7944" i="7"/>
  <c r="F7945" i="7"/>
  <c r="F7946" i="7"/>
  <c r="F7947" i="7"/>
  <c r="F7948" i="7"/>
  <c r="F7949" i="7"/>
  <c r="F7950" i="7"/>
  <c r="F7951" i="7"/>
  <c r="F7952" i="7"/>
  <c r="F7953" i="7"/>
  <c r="F7954" i="7"/>
  <c r="F7955" i="7"/>
  <c r="F7956" i="7"/>
  <c r="F7957" i="7"/>
  <c r="F7958" i="7"/>
  <c r="F7959" i="7"/>
  <c r="F7960" i="7"/>
  <c r="F7961" i="7"/>
  <c r="F7962" i="7"/>
  <c r="F7963" i="7"/>
  <c r="F7964" i="7"/>
  <c r="F7965" i="7"/>
  <c r="F7966" i="7"/>
  <c r="F7967" i="7"/>
  <c r="F7968" i="7"/>
  <c r="F7969" i="7"/>
  <c r="F7970" i="7"/>
  <c r="F7971" i="7"/>
  <c r="F7972" i="7"/>
  <c r="F7973" i="7"/>
  <c r="F7974" i="7"/>
  <c r="F7975" i="7"/>
  <c r="F7976" i="7"/>
  <c r="F7977" i="7"/>
  <c r="F7978" i="7"/>
  <c r="F7979" i="7"/>
  <c r="F7980" i="7"/>
  <c r="F7981" i="7"/>
  <c r="F7982" i="7"/>
  <c r="F7983" i="7"/>
  <c r="F7984" i="7"/>
  <c r="F7985" i="7"/>
  <c r="F7986" i="7"/>
  <c r="F7987" i="7"/>
  <c r="F7988" i="7"/>
  <c r="F7989" i="7"/>
  <c r="F7990" i="7"/>
  <c r="F7991" i="7"/>
  <c r="F7992" i="7"/>
  <c r="F7993" i="7"/>
  <c r="F7994" i="7"/>
  <c r="F7995" i="7"/>
  <c r="F7996" i="7"/>
  <c r="F7997" i="7"/>
  <c r="F7998" i="7"/>
  <c r="F7999" i="7"/>
  <c r="F8000" i="7"/>
  <c r="F8001" i="7"/>
  <c r="F8002" i="7"/>
  <c r="F8003" i="7"/>
  <c r="F8004" i="7"/>
  <c r="F8005" i="7"/>
  <c r="F8006" i="7"/>
  <c r="F8007" i="7"/>
  <c r="F8008" i="7"/>
  <c r="F8009" i="7"/>
  <c r="F8010" i="7"/>
  <c r="F8011" i="7"/>
  <c r="F8012" i="7"/>
  <c r="F8013" i="7"/>
  <c r="F8014" i="7"/>
  <c r="F8015" i="7"/>
  <c r="F8016" i="7"/>
  <c r="F8017" i="7"/>
  <c r="F8018" i="7"/>
  <c r="F8019" i="7"/>
  <c r="F8020" i="7"/>
  <c r="F8021" i="7"/>
  <c r="F8022" i="7"/>
  <c r="F8023" i="7"/>
  <c r="F8024" i="7"/>
  <c r="F8025" i="7"/>
  <c r="F8026" i="7"/>
  <c r="F8027" i="7"/>
  <c r="F8028" i="7"/>
  <c r="F8029" i="7"/>
  <c r="F8030" i="7"/>
  <c r="F8031" i="7"/>
  <c r="F8032" i="7"/>
  <c r="F8033" i="7"/>
  <c r="F8034" i="7"/>
  <c r="F8035" i="7"/>
  <c r="F8036" i="7"/>
  <c r="F8037" i="7"/>
  <c r="F8038" i="7"/>
  <c r="F8039" i="7"/>
  <c r="F8040" i="7"/>
  <c r="F8041" i="7"/>
  <c r="F8042" i="7"/>
  <c r="F8043" i="7"/>
  <c r="F8044" i="7"/>
  <c r="F8045" i="7"/>
  <c r="F8046" i="7"/>
  <c r="F8047" i="7"/>
  <c r="F8048" i="7"/>
  <c r="F8049" i="7"/>
  <c r="F8050" i="7"/>
  <c r="F8051" i="7"/>
  <c r="F8052" i="7"/>
  <c r="F8053" i="7"/>
  <c r="F8054" i="7"/>
  <c r="F8055" i="7"/>
  <c r="F8056" i="7"/>
  <c r="F8057" i="7"/>
  <c r="F8058" i="7"/>
  <c r="F8059" i="7"/>
  <c r="F8060" i="7"/>
  <c r="F8061" i="7"/>
  <c r="F8062" i="7"/>
  <c r="F8063" i="7"/>
  <c r="F8064" i="7"/>
  <c r="F8065" i="7"/>
  <c r="F8066" i="7"/>
  <c r="F8067" i="7"/>
  <c r="F8068" i="7"/>
  <c r="F8069" i="7"/>
  <c r="F8070" i="7"/>
  <c r="F8071" i="7"/>
  <c r="F8072" i="7"/>
  <c r="F8073" i="7"/>
  <c r="F8074" i="7"/>
  <c r="F8075" i="7"/>
  <c r="F8076" i="7"/>
  <c r="F8077" i="7"/>
  <c r="F8078" i="7"/>
  <c r="F8079" i="7"/>
  <c r="F8080" i="7"/>
  <c r="F8081" i="7"/>
  <c r="F8082" i="7"/>
  <c r="F8083" i="7"/>
  <c r="F8084" i="7"/>
  <c r="F8085" i="7"/>
  <c r="F8086" i="7"/>
  <c r="F8087" i="7"/>
  <c r="F8088" i="7"/>
  <c r="F8089" i="7"/>
  <c r="F8090" i="7"/>
  <c r="F8091" i="7"/>
  <c r="F8092" i="7"/>
  <c r="F8093" i="7"/>
  <c r="F8094" i="7"/>
  <c r="F8095" i="7"/>
  <c r="F8096" i="7"/>
  <c r="F8097" i="7"/>
  <c r="F8098" i="7"/>
  <c r="F8099" i="7"/>
  <c r="F8100" i="7"/>
  <c r="F8101" i="7"/>
  <c r="F8102" i="7"/>
  <c r="F8103" i="7"/>
  <c r="F8104" i="7"/>
  <c r="F8105" i="7"/>
  <c r="F8106" i="7"/>
  <c r="F8107" i="7"/>
  <c r="F8108" i="7"/>
  <c r="F8109" i="7"/>
  <c r="F8110" i="7"/>
  <c r="F8111" i="7"/>
  <c r="F8112" i="7"/>
  <c r="F8113" i="7"/>
  <c r="F8114" i="7"/>
  <c r="F8115" i="7"/>
  <c r="F8116" i="7"/>
  <c r="F8117" i="7"/>
  <c r="F8118" i="7"/>
  <c r="F8119" i="7"/>
  <c r="F8120" i="7"/>
  <c r="F8121" i="7"/>
  <c r="F8122" i="7"/>
  <c r="F8123" i="7"/>
  <c r="F8124" i="7"/>
  <c r="F8125" i="7"/>
  <c r="F8126" i="7"/>
  <c r="F8127" i="7"/>
  <c r="F8128" i="7"/>
  <c r="F8129" i="7"/>
  <c r="F8130" i="7"/>
  <c r="F8131" i="7"/>
  <c r="F8132" i="7"/>
  <c r="F8133" i="7"/>
  <c r="F8134" i="7"/>
  <c r="F8135" i="7"/>
  <c r="F8136" i="7"/>
  <c r="F8137" i="7"/>
  <c r="F8138" i="7"/>
  <c r="F8139" i="7"/>
  <c r="F8140" i="7"/>
  <c r="F8141" i="7"/>
  <c r="F8142" i="7"/>
  <c r="F8143" i="7"/>
  <c r="F8144" i="7"/>
  <c r="F8145" i="7"/>
  <c r="F8146" i="7"/>
  <c r="F8147" i="7"/>
  <c r="F8148" i="7"/>
  <c r="F8149" i="7"/>
  <c r="F8150" i="7"/>
  <c r="F8151" i="7"/>
  <c r="F8152" i="7"/>
  <c r="F8153" i="7"/>
  <c r="F8154" i="7"/>
  <c r="F8155" i="7"/>
  <c r="F8156" i="7"/>
  <c r="F8157" i="7"/>
  <c r="F8158" i="7"/>
  <c r="F8159" i="7"/>
  <c r="F8160" i="7"/>
  <c r="F8161" i="7"/>
  <c r="F8162" i="7"/>
  <c r="F8163" i="7"/>
  <c r="F8164" i="7"/>
  <c r="F8165" i="7"/>
  <c r="F8166" i="7"/>
  <c r="F8167" i="7"/>
  <c r="F8168" i="7"/>
  <c r="F8169" i="7"/>
  <c r="F8170" i="7"/>
  <c r="F8171" i="7"/>
  <c r="F8172" i="7"/>
  <c r="F8173" i="7"/>
  <c r="F8174" i="7"/>
  <c r="F8175" i="7"/>
  <c r="F8176" i="7"/>
  <c r="F8177" i="7"/>
  <c r="F8178" i="7"/>
  <c r="F8179" i="7"/>
  <c r="F8180" i="7"/>
  <c r="F8181" i="7"/>
  <c r="F8182" i="7"/>
  <c r="F8183" i="7"/>
  <c r="F8184" i="7"/>
  <c r="F8185" i="7"/>
  <c r="F8186" i="7"/>
  <c r="F8187" i="7"/>
  <c r="F8188" i="7"/>
  <c r="F8189" i="7"/>
  <c r="F8190" i="7"/>
  <c r="F8191" i="7"/>
  <c r="F8192" i="7"/>
  <c r="F8193" i="7"/>
  <c r="F8194" i="7"/>
  <c r="F8195" i="7"/>
  <c r="F8196" i="7"/>
  <c r="F8197" i="7"/>
  <c r="F8198" i="7"/>
  <c r="F8199" i="7"/>
  <c r="F8200" i="7"/>
  <c r="F8201" i="7"/>
  <c r="F8202" i="7"/>
  <c r="F8203" i="7"/>
  <c r="F8204" i="7"/>
  <c r="F8205" i="7"/>
  <c r="F8206" i="7"/>
  <c r="F8207" i="7"/>
  <c r="F8208" i="7"/>
  <c r="F8209" i="7"/>
  <c r="F8210" i="7"/>
  <c r="F8211" i="7"/>
  <c r="F8212" i="7"/>
  <c r="F8213" i="7"/>
  <c r="F8214" i="7"/>
  <c r="F8215" i="7"/>
  <c r="F8216" i="7"/>
  <c r="F8217" i="7"/>
  <c r="F8218" i="7"/>
  <c r="F8219" i="7"/>
  <c r="F8220" i="7"/>
  <c r="F8221" i="7"/>
  <c r="F8222" i="7"/>
  <c r="F8223" i="7"/>
  <c r="F8224" i="7"/>
  <c r="F8225" i="7"/>
  <c r="F8226" i="7"/>
  <c r="F8227" i="7"/>
  <c r="F8228" i="7"/>
  <c r="F8229" i="7"/>
  <c r="F8230" i="7"/>
  <c r="F8231" i="7"/>
  <c r="F8232" i="7"/>
  <c r="F8233" i="7"/>
  <c r="F8234" i="7"/>
  <c r="F8235" i="7"/>
  <c r="F8236" i="7"/>
  <c r="F8237" i="7"/>
  <c r="F8238" i="7"/>
  <c r="F8239" i="7"/>
  <c r="F8240" i="7"/>
  <c r="F8241" i="7"/>
  <c r="F8242" i="7"/>
  <c r="F8243" i="7"/>
  <c r="F8244" i="7"/>
  <c r="F8245" i="7"/>
  <c r="F8246" i="7"/>
  <c r="F8247" i="7"/>
  <c r="F8248" i="7"/>
  <c r="F8249" i="7"/>
  <c r="F8250" i="7"/>
  <c r="F8251" i="7"/>
  <c r="F8252" i="7"/>
  <c r="F8253" i="7"/>
  <c r="F8254" i="7"/>
  <c r="F8255" i="7"/>
  <c r="F8256" i="7"/>
  <c r="F8257" i="7"/>
  <c r="F8258" i="7"/>
  <c r="F8259" i="7"/>
  <c r="F8260" i="7"/>
  <c r="F8261" i="7"/>
  <c r="F8262" i="7"/>
  <c r="F8263" i="7"/>
  <c r="F8264" i="7"/>
  <c r="F8265" i="7"/>
  <c r="F8266" i="7"/>
  <c r="F8267" i="7"/>
  <c r="F8268" i="7"/>
  <c r="F8269" i="7"/>
  <c r="F8270" i="7"/>
  <c r="F8271" i="7"/>
  <c r="F8272" i="7"/>
  <c r="F8273" i="7"/>
  <c r="F8274" i="7"/>
  <c r="F8275" i="7"/>
  <c r="F8276" i="7"/>
  <c r="F8277" i="7"/>
  <c r="F8278" i="7"/>
  <c r="F8279" i="7"/>
  <c r="F8280" i="7"/>
  <c r="F8281" i="7"/>
  <c r="F8282" i="7"/>
  <c r="F8283" i="7"/>
  <c r="F8284" i="7"/>
  <c r="F8285" i="7"/>
  <c r="F8286" i="7"/>
  <c r="F8287" i="7"/>
  <c r="F8288" i="7"/>
  <c r="F8289" i="7"/>
  <c r="F8290" i="7"/>
  <c r="F8291" i="7"/>
  <c r="F8292" i="7"/>
  <c r="F8293" i="7"/>
  <c r="F8294" i="7"/>
  <c r="F8295" i="7"/>
  <c r="F8296" i="7"/>
  <c r="F8297" i="7"/>
  <c r="F8298" i="7"/>
  <c r="F8299" i="7"/>
  <c r="F8300" i="7"/>
  <c r="F8301" i="7"/>
  <c r="F8302" i="7"/>
  <c r="F8303" i="7"/>
  <c r="F8304" i="7"/>
  <c r="F8305" i="7"/>
  <c r="F8306" i="7"/>
  <c r="F8307" i="7"/>
  <c r="F8308" i="7"/>
  <c r="F8309" i="7"/>
  <c r="F8310" i="7"/>
  <c r="F8311" i="7"/>
  <c r="F8312" i="7"/>
  <c r="F8313" i="7"/>
  <c r="F8314" i="7"/>
  <c r="F8315" i="7"/>
  <c r="F8316" i="7"/>
  <c r="F8317" i="7"/>
  <c r="F8318" i="7"/>
  <c r="F8319" i="7"/>
  <c r="F8320" i="7"/>
  <c r="F8321" i="7"/>
  <c r="F8322" i="7"/>
  <c r="F8323" i="7"/>
  <c r="F8324" i="7"/>
  <c r="F8325" i="7"/>
  <c r="F8326" i="7"/>
  <c r="F8327" i="7"/>
  <c r="F8328" i="7"/>
  <c r="F8329" i="7"/>
  <c r="F8330" i="7"/>
  <c r="F8331" i="7"/>
  <c r="F8332" i="7"/>
  <c r="F8333" i="7"/>
  <c r="F8334" i="7"/>
  <c r="F8335" i="7"/>
  <c r="F8336" i="7"/>
  <c r="F8337" i="7"/>
  <c r="F8338" i="7"/>
  <c r="F8339" i="7"/>
  <c r="F8340" i="7"/>
  <c r="F8341" i="7"/>
  <c r="F8342" i="7"/>
  <c r="F8343" i="7"/>
  <c r="F8344" i="7"/>
  <c r="F8345" i="7"/>
  <c r="F8346" i="7"/>
  <c r="F8347" i="7"/>
  <c r="F8348" i="7"/>
  <c r="F8349" i="7"/>
  <c r="F8350" i="7"/>
  <c r="F8351" i="7"/>
  <c r="F8352" i="7"/>
  <c r="F8353" i="7"/>
  <c r="F8354" i="7"/>
  <c r="F8355" i="7"/>
  <c r="F8356" i="7"/>
  <c r="F8357" i="7"/>
  <c r="F8358" i="7"/>
  <c r="F8359" i="7"/>
  <c r="F8360" i="7"/>
  <c r="F8361" i="7"/>
  <c r="F8362" i="7"/>
  <c r="F8363" i="7"/>
  <c r="F8364" i="7"/>
  <c r="F8365" i="7"/>
  <c r="F8366" i="7"/>
  <c r="F8367" i="7"/>
  <c r="F8368" i="7"/>
  <c r="F8369" i="7"/>
  <c r="F8370" i="7"/>
  <c r="F8371" i="7"/>
  <c r="F8372" i="7"/>
  <c r="F8373" i="7"/>
  <c r="F8374" i="7"/>
  <c r="F8375" i="7"/>
  <c r="F8376" i="7"/>
  <c r="F8377" i="7"/>
  <c r="F8378" i="7"/>
  <c r="F8379" i="7"/>
  <c r="F8380" i="7"/>
  <c r="F8381" i="7"/>
  <c r="F8382" i="7"/>
  <c r="F8383" i="7"/>
  <c r="F8384" i="7"/>
  <c r="F8385" i="7"/>
  <c r="F8386" i="7"/>
  <c r="F8387" i="7"/>
  <c r="F8388" i="7"/>
  <c r="F8389" i="7"/>
  <c r="F8390" i="7"/>
  <c r="F8391" i="7"/>
  <c r="F8392" i="7"/>
  <c r="F8393" i="7"/>
  <c r="F8394" i="7"/>
  <c r="F8395" i="7"/>
  <c r="F8396" i="7"/>
  <c r="F8397" i="7"/>
  <c r="F8398" i="7"/>
  <c r="F8399" i="7"/>
  <c r="F8400" i="7"/>
  <c r="F8401" i="7"/>
  <c r="F8402" i="7"/>
  <c r="F8403" i="7"/>
  <c r="F8404" i="7"/>
  <c r="F8405" i="7"/>
  <c r="F8406" i="7"/>
  <c r="F8407" i="7"/>
  <c r="F8408" i="7"/>
  <c r="F8409" i="7"/>
  <c r="F8410" i="7"/>
  <c r="F8411" i="7"/>
  <c r="F8412" i="7"/>
  <c r="F8413" i="7"/>
  <c r="F8414" i="7"/>
  <c r="F8415" i="7"/>
  <c r="F8416" i="7"/>
  <c r="F8417" i="7"/>
  <c r="F8418" i="7"/>
  <c r="F8419" i="7"/>
  <c r="F8420" i="7"/>
  <c r="F8421" i="7"/>
  <c r="F8422" i="7"/>
  <c r="F8423" i="7"/>
  <c r="F8424" i="7"/>
  <c r="F8425" i="7"/>
  <c r="F8426" i="7"/>
  <c r="F8427" i="7"/>
  <c r="F8428" i="7"/>
  <c r="F8429" i="7"/>
  <c r="F8430" i="7"/>
  <c r="F8431" i="7"/>
  <c r="F8432" i="7"/>
  <c r="F8433" i="7"/>
  <c r="F8434" i="7"/>
  <c r="F8435" i="7"/>
  <c r="F8436" i="7"/>
  <c r="F8437" i="7"/>
  <c r="F8438" i="7"/>
  <c r="F8439" i="7"/>
  <c r="F8440" i="7"/>
  <c r="F8441" i="7"/>
  <c r="F8442" i="7"/>
  <c r="F8443" i="7"/>
  <c r="F8444" i="7"/>
  <c r="F8445" i="7"/>
  <c r="F8446" i="7"/>
  <c r="F8447" i="7"/>
  <c r="F8448" i="7"/>
  <c r="F8449" i="7"/>
  <c r="F8450" i="7"/>
  <c r="F8451" i="7"/>
  <c r="F8452" i="7"/>
  <c r="F8453" i="7"/>
  <c r="F8454" i="7"/>
  <c r="F8455" i="7"/>
  <c r="F8456" i="7"/>
  <c r="F8457" i="7"/>
  <c r="F8458" i="7"/>
  <c r="F8459" i="7"/>
  <c r="F8460" i="7"/>
  <c r="F8461" i="7"/>
  <c r="F8462" i="7"/>
  <c r="F8463" i="7"/>
  <c r="F8464" i="7"/>
  <c r="F8465" i="7"/>
  <c r="F8466" i="7"/>
  <c r="F8467" i="7"/>
  <c r="F8468" i="7"/>
  <c r="F8469" i="7"/>
  <c r="F8470" i="7"/>
  <c r="F8471" i="7"/>
  <c r="F8472" i="7"/>
  <c r="F8473" i="7"/>
  <c r="F8474" i="7"/>
  <c r="F8475" i="7"/>
  <c r="F8476" i="7"/>
  <c r="F8477" i="7"/>
  <c r="F8478" i="7"/>
  <c r="F8479" i="7"/>
  <c r="F8480" i="7"/>
  <c r="F8481" i="7"/>
  <c r="F8482" i="7"/>
  <c r="F8483" i="7"/>
  <c r="F8484" i="7"/>
  <c r="F8485" i="7"/>
  <c r="F8486" i="7"/>
  <c r="F8487" i="7"/>
  <c r="F8488" i="7"/>
  <c r="F8489" i="7"/>
  <c r="F8490" i="7"/>
  <c r="F8491" i="7"/>
  <c r="F8492" i="7"/>
  <c r="F8493" i="7"/>
  <c r="F8494" i="7"/>
  <c r="F8495" i="7"/>
  <c r="F8496" i="7"/>
  <c r="F8497" i="7"/>
  <c r="F8498" i="7"/>
  <c r="F8499" i="7"/>
  <c r="F8500" i="7"/>
  <c r="F8501" i="7"/>
  <c r="F8502" i="7"/>
  <c r="F8503" i="7"/>
  <c r="F8504" i="7"/>
  <c r="F8505" i="7"/>
  <c r="F8506" i="7"/>
  <c r="F8507" i="7"/>
  <c r="F8508" i="7"/>
  <c r="F8509" i="7"/>
  <c r="F8510" i="7"/>
  <c r="F8511" i="7"/>
  <c r="F8512" i="7"/>
  <c r="F8513" i="7"/>
  <c r="F8514" i="7"/>
  <c r="F8515" i="7"/>
  <c r="F8516" i="7"/>
  <c r="F8517" i="7"/>
  <c r="F8518" i="7"/>
  <c r="F8519" i="7"/>
  <c r="F8520" i="7"/>
  <c r="F8521" i="7"/>
  <c r="F8522" i="7"/>
  <c r="F8523" i="7"/>
  <c r="F8524" i="7"/>
  <c r="F8525" i="7"/>
  <c r="F8526" i="7"/>
  <c r="F8527" i="7"/>
  <c r="F8528" i="7"/>
  <c r="F8529" i="7"/>
  <c r="F8530" i="7"/>
  <c r="F8531" i="7"/>
  <c r="F8532" i="7"/>
  <c r="F8533" i="7"/>
  <c r="F8534" i="7"/>
  <c r="F8535" i="7"/>
  <c r="F8536" i="7"/>
  <c r="F8537" i="7"/>
  <c r="F8538" i="7"/>
  <c r="F8539" i="7"/>
  <c r="F8540" i="7"/>
  <c r="F8541" i="7"/>
  <c r="F8542" i="7"/>
  <c r="F8543" i="7"/>
  <c r="F8544" i="7"/>
  <c r="F8545" i="7"/>
  <c r="F8546" i="7"/>
  <c r="F8547" i="7"/>
  <c r="F8548" i="7"/>
  <c r="F8549" i="7"/>
  <c r="F8550" i="7"/>
  <c r="F8551" i="7"/>
  <c r="F8552" i="7"/>
  <c r="F8553" i="7"/>
  <c r="F8554" i="7"/>
  <c r="F8555" i="7"/>
  <c r="F8556" i="7"/>
  <c r="F8557" i="7"/>
  <c r="F8558" i="7"/>
  <c r="F8559" i="7"/>
  <c r="F8560" i="7"/>
  <c r="F8561" i="7"/>
  <c r="F8562" i="7"/>
  <c r="F8563" i="7"/>
  <c r="F8564" i="7"/>
  <c r="F8565" i="7"/>
  <c r="F8566" i="7"/>
  <c r="F8567" i="7"/>
  <c r="F8568" i="7"/>
  <c r="F8569" i="7"/>
  <c r="F8570" i="7"/>
  <c r="F8571" i="7"/>
  <c r="F8572" i="7"/>
  <c r="F8573" i="7"/>
  <c r="F8574" i="7"/>
  <c r="F8575" i="7"/>
  <c r="F8576" i="7"/>
  <c r="F8577" i="7"/>
  <c r="F8578" i="7"/>
  <c r="F8579" i="7"/>
  <c r="F8580" i="7"/>
  <c r="F8581" i="7"/>
  <c r="F8582" i="7"/>
  <c r="F8583" i="7"/>
  <c r="F8584" i="7"/>
  <c r="F8585" i="7"/>
  <c r="F8586" i="7"/>
  <c r="F8587" i="7"/>
  <c r="F8588" i="7"/>
  <c r="F8589" i="7"/>
  <c r="F8590" i="7"/>
  <c r="F8591" i="7"/>
  <c r="F8592" i="7"/>
  <c r="F8593" i="7"/>
  <c r="F8594" i="7"/>
  <c r="F8595" i="7"/>
  <c r="F8596" i="7"/>
  <c r="F8597" i="7"/>
  <c r="F8598" i="7"/>
  <c r="F8599" i="7"/>
  <c r="F8600" i="7"/>
  <c r="F8601" i="7"/>
  <c r="F8602" i="7"/>
  <c r="F8603" i="7"/>
  <c r="F8604" i="7"/>
  <c r="F8605" i="7"/>
  <c r="F8606" i="7"/>
  <c r="F8607" i="7"/>
  <c r="F8608" i="7"/>
  <c r="F8609" i="7"/>
  <c r="F8610" i="7"/>
  <c r="F8611" i="7"/>
  <c r="F8612" i="7"/>
  <c r="F8613" i="7"/>
  <c r="F8614" i="7"/>
  <c r="F8615" i="7"/>
  <c r="F8616" i="7"/>
  <c r="F8617" i="7"/>
  <c r="F8618" i="7"/>
  <c r="F8619" i="7"/>
  <c r="F8620" i="7"/>
  <c r="F8621" i="7"/>
  <c r="F8622" i="7"/>
  <c r="F8623" i="7"/>
  <c r="F8624" i="7"/>
  <c r="F8625" i="7"/>
  <c r="F8626" i="7"/>
  <c r="F8627" i="7"/>
  <c r="F8628" i="7"/>
  <c r="F8629" i="7"/>
  <c r="F8630" i="7"/>
  <c r="F8631" i="7"/>
  <c r="F8632" i="7"/>
  <c r="F8633" i="7"/>
  <c r="F8634" i="7"/>
  <c r="F8635" i="7"/>
  <c r="F8636" i="7"/>
  <c r="F8637" i="7"/>
  <c r="F8638" i="7"/>
  <c r="F8639" i="7"/>
  <c r="F8640" i="7"/>
  <c r="F8641" i="7"/>
  <c r="F8642" i="7"/>
  <c r="F8643" i="7"/>
  <c r="F8644" i="7"/>
  <c r="F8645" i="7"/>
  <c r="F8646" i="7"/>
  <c r="F8647" i="7"/>
  <c r="F8648" i="7"/>
  <c r="F8649" i="7"/>
  <c r="F8650" i="7"/>
  <c r="F8651" i="7"/>
  <c r="F8652" i="7"/>
  <c r="F8653" i="7"/>
  <c r="F8654" i="7"/>
  <c r="F8655" i="7"/>
  <c r="F8656" i="7"/>
  <c r="F8657" i="7"/>
  <c r="F8658" i="7"/>
  <c r="F8659" i="7"/>
  <c r="F8660" i="7"/>
  <c r="F8661" i="7"/>
  <c r="F8662" i="7"/>
  <c r="F8663" i="7"/>
  <c r="F8664" i="7"/>
  <c r="F8665" i="7"/>
  <c r="F8666" i="7"/>
  <c r="F8667" i="7"/>
  <c r="F8668" i="7"/>
  <c r="F8669" i="7"/>
  <c r="F8670" i="7"/>
  <c r="F8671" i="7"/>
  <c r="F8672" i="7"/>
  <c r="F8673" i="7"/>
  <c r="F8674" i="7"/>
  <c r="F8675" i="7"/>
  <c r="F8676" i="7"/>
  <c r="F8677" i="7"/>
  <c r="F8678" i="7"/>
  <c r="F8679" i="7"/>
  <c r="F8680" i="7"/>
  <c r="F8681" i="7"/>
  <c r="F8682" i="7"/>
  <c r="F8683" i="7"/>
  <c r="F8684" i="7"/>
  <c r="F8685" i="7"/>
  <c r="F8686" i="7"/>
  <c r="F8687" i="7"/>
  <c r="F8688" i="7"/>
  <c r="F8689" i="7"/>
  <c r="F8690" i="7"/>
  <c r="F8691" i="7"/>
  <c r="F8692" i="7"/>
  <c r="F8693" i="7"/>
  <c r="F8694" i="7"/>
  <c r="F8695" i="7"/>
  <c r="F8696" i="7"/>
  <c r="F8697" i="7"/>
  <c r="F8698" i="7"/>
  <c r="F8699" i="7"/>
  <c r="F8700" i="7"/>
  <c r="F8701" i="7"/>
  <c r="F8702" i="7"/>
  <c r="F8703" i="7"/>
  <c r="F8704" i="7"/>
  <c r="F8705" i="7"/>
  <c r="F8706" i="7"/>
  <c r="F8707" i="7"/>
  <c r="F8708" i="7"/>
  <c r="F8709" i="7"/>
  <c r="F8710" i="7"/>
  <c r="F8711" i="7"/>
  <c r="F8712" i="7"/>
  <c r="F8713" i="7"/>
  <c r="F8714" i="7"/>
  <c r="F8715" i="7"/>
  <c r="F8716" i="7"/>
  <c r="F8717" i="7"/>
  <c r="F8718" i="7"/>
  <c r="F8719" i="7"/>
  <c r="F8720" i="7"/>
  <c r="F8721" i="7"/>
  <c r="F8722" i="7"/>
  <c r="F8723" i="7"/>
  <c r="F8724" i="7"/>
  <c r="F8725" i="7"/>
  <c r="F8726" i="7"/>
  <c r="F8727" i="7"/>
  <c r="F8728" i="7"/>
  <c r="F8729" i="7"/>
  <c r="F8730" i="7"/>
  <c r="F8731" i="7"/>
  <c r="F8732" i="7"/>
  <c r="F8733" i="7"/>
  <c r="F8734" i="7"/>
  <c r="F8735" i="7"/>
  <c r="F8736" i="7"/>
  <c r="F8737" i="7"/>
  <c r="F8738" i="7"/>
  <c r="F8739" i="7"/>
  <c r="F8740" i="7"/>
  <c r="F8741" i="7"/>
  <c r="F8742" i="7"/>
  <c r="F8743" i="7"/>
  <c r="F8744" i="7"/>
  <c r="F8745" i="7"/>
  <c r="F8746" i="7"/>
  <c r="F8747" i="7"/>
  <c r="F8748" i="7"/>
  <c r="F8749" i="7"/>
  <c r="F8750" i="7"/>
  <c r="F8751" i="7"/>
  <c r="F8752" i="7"/>
  <c r="F8753" i="7"/>
  <c r="F8754" i="7"/>
  <c r="F8755" i="7"/>
  <c r="F8756" i="7"/>
  <c r="F8757" i="7"/>
  <c r="F8758" i="7"/>
  <c r="F8759" i="7"/>
  <c r="F8760" i="7"/>
  <c r="F8761" i="7"/>
  <c r="F8762" i="7"/>
  <c r="F8763" i="7"/>
  <c r="F8764" i="7"/>
  <c r="F8765" i="7"/>
  <c r="F8766" i="7"/>
  <c r="F8767" i="7"/>
  <c r="F8768" i="7"/>
  <c r="F8769" i="7"/>
  <c r="F8770" i="7"/>
  <c r="F8771" i="7"/>
  <c r="F8772" i="7"/>
  <c r="F8773" i="7"/>
  <c r="F8774" i="7"/>
  <c r="F8775" i="7"/>
  <c r="F8776" i="7"/>
  <c r="F8777" i="7"/>
  <c r="F8778" i="7"/>
  <c r="F8779" i="7"/>
  <c r="F8780" i="7"/>
  <c r="F8781" i="7"/>
  <c r="F8782" i="7"/>
  <c r="F8783" i="7"/>
  <c r="F8784" i="7"/>
  <c r="F8785" i="7"/>
  <c r="F8786" i="7"/>
  <c r="F8787" i="7"/>
  <c r="F8788" i="7"/>
  <c r="F8789" i="7"/>
  <c r="F8790" i="7"/>
  <c r="F8791" i="7"/>
  <c r="F8792" i="7"/>
  <c r="F8793" i="7"/>
  <c r="F8794" i="7"/>
  <c r="F8795" i="7"/>
  <c r="F8796" i="7"/>
  <c r="F8797" i="7"/>
  <c r="F8798" i="7"/>
  <c r="F8799" i="7"/>
  <c r="F8800" i="7"/>
  <c r="F8801" i="7"/>
  <c r="F8802" i="7"/>
  <c r="F8803" i="7"/>
  <c r="F8804" i="7"/>
  <c r="F8805" i="7"/>
  <c r="F8806" i="7"/>
  <c r="F8807" i="7"/>
  <c r="F8808" i="7"/>
  <c r="F8809" i="7"/>
  <c r="F8810" i="7"/>
  <c r="F8811" i="7"/>
  <c r="F8812" i="7"/>
  <c r="F8813" i="7"/>
  <c r="F8814" i="7"/>
  <c r="F8815" i="7"/>
  <c r="F8816" i="7"/>
  <c r="F8817" i="7"/>
  <c r="F8818" i="7"/>
  <c r="F8819" i="7"/>
  <c r="F8820" i="7"/>
  <c r="F8821" i="7"/>
  <c r="F8822" i="7"/>
  <c r="F8823" i="7"/>
  <c r="F8824" i="7"/>
  <c r="F8825" i="7"/>
  <c r="F8826" i="7"/>
  <c r="F8827" i="7"/>
  <c r="F8828" i="7"/>
  <c r="F8829" i="7"/>
  <c r="F8830" i="7"/>
  <c r="F8831" i="7"/>
  <c r="F8832" i="7"/>
  <c r="F8833" i="7"/>
  <c r="F8834" i="7"/>
  <c r="F8835" i="7"/>
  <c r="F8836" i="7"/>
  <c r="F8837" i="7"/>
  <c r="F8838" i="7"/>
  <c r="F8839" i="7"/>
  <c r="F8840" i="7"/>
  <c r="F8841" i="7"/>
  <c r="F8842" i="7"/>
  <c r="F8843" i="7"/>
  <c r="F8844" i="7"/>
  <c r="F8845" i="7"/>
  <c r="F8846" i="7"/>
  <c r="F8847" i="7"/>
  <c r="F8848" i="7"/>
  <c r="F8849" i="7"/>
  <c r="F8850" i="7"/>
  <c r="F8851" i="7"/>
  <c r="F8852" i="7"/>
  <c r="F8853" i="7"/>
  <c r="F8854" i="7"/>
  <c r="F8855" i="7"/>
  <c r="F8856" i="7"/>
  <c r="F8857" i="7"/>
  <c r="F8858" i="7"/>
  <c r="F8859" i="7"/>
  <c r="F8860" i="7"/>
  <c r="F8861" i="7"/>
  <c r="F8862" i="7"/>
  <c r="F8863" i="7"/>
  <c r="F8864" i="7"/>
  <c r="F8865" i="7"/>
  <c r="F8866" i="7"/>
  <c r="F8867" i="7"/>
  <c r="F8868" i="7"/>
  <c r="F8869" i="7"/>
  <c r="F8870" i="7"/>
  <c r="F8871" i="7"/>
  <c r="F8872" i="7"/>
  <c r="F8873" i="7"/>
  <c r="F8874" i="7"/>
  <c r="F8875" i="7"/>
  <c r="F8876" i="7"/>
  <c r="F8877" i="7"/>
  <c r="F8878" i="7"/>
  <c r="F8879" i="7"/>
  <c r="F8880" i="7"/>
  <c r="F8881" i="7"/>
  <c r="F8882" i="7"/>
  <c r="F8883" i="7"/>
  <c r="F8884" i="7"/>
  <c r="F8885" i="7"/>
  <c r="F8886" i="7"/>
  <c r="F8887" i="7"/>
  <c r="F8888" i="7"/>
  <c r="F8889" i="7"/>
  <c r="F8890" i="7"/>
  <c r="F8891" i="7"/>
  <c r="F8892" i="7"/>
  <c r="F8893" i="7"/>
  <c r="F8894" i="7"/>
  <c r="F8895" i="7"/>
  <c r="F8896" i="7"/>
  <c r="F8897" i="7"/>
  <c r="F8898" i="7"/>
  <c r="F8899" i="7"/>
  <c r="F8900" i="7"/>
  <c r="F8901" i="7"/>
  <c r="F8902" i="7"/>
  <c r="F8903" i="7"/>
  <c r="F8904" i="7"/>
  <c r="F8905" i="7"/>
  <c r="F8906" i="7"/>
  <c r="F8907" i="7"/>
  <c r="F8908" i="7"/>
  <c r="F8909" i="7"/>
  <c r="F8910" i="7"/>
  <c r="F8911" i="7"/>
  <c r="F8912" i="7"/>
  <c r="F8913" i="7"/>
  <c r="F8914" i="7"/>
  <c r="F8915" i="7"/>
  <c r="F8916" i="7"/>
  <c r="F8917" i="7"/>
  <c r="F8918" i="7"/>
  <c r="F8919" i="7"/>
  <c r="F8920" i="7"/>
  <c r="F8921" i="7"/>
  <c r="F8922" i="7"/>
  <c r="F8923" i="7"/>
  <c r="F8924" i="7"/>
  <c r="F8925" i="7"/>
  <c r="F8926" i="7"/>
  <c r="F8927" i="7"/>
  <c r="F8928" i="7"/>
  <c r="F8929" i="7"/>
  <c r="F8930" i="7"/>
  <c r="F8931" i="7"/>
  <c r="F8932" i="7"/>
  <c r="F8933" i="7"/>
  <c r="F8934" i="7"/>
  <c r="F8935" i="7"/>
  <c r="F8936" i="7"/>
  <c r="F8937" i="7"/>
  <c r="F8938" i="7"/>
  <c r="F8939" i="7"/>
  <c r="F8940" i="7"/>
  <c r="F8941" i="7"/>
  <c r="F8942" i="7"/>
  <c r="F8943" i="7"/>
  <c r="F8944" i="7"/>
  <c r="F8945" i="7"/>
  <c r="F8946" i="7"/>
  <c r="F8947" i="7"/>
  <c r="F8948" i="7"/>
  <c r="F8949" i="7"/>
  <c r="F8950" i="7"/>
  <c r="F8951" i="7"/>
  <c r="F8952" i="7"/>
  <c r="F8953" i="7"/>
  <c r="F8954" i="7"/>
  <c r="F8955" i="7"/>
  <c r="F8956" i="7"/>
  <c r="F8957" i="7"/>
  <c r="F8958" i="7"/>
  <c r="F8959" i="7"/>
  <c r="F8960" i="7"/>
  <c r="F8961" i="7"/>
  <c r="F8962" i="7"/>
  <c r="F8963" i="7"/>
  <c r="F8964" i="7"/>
  <c r="F8965" i="7"/>
  <c r="F8966" i="7"/>
  <c r="F8967" i="7"/>
  <c r="F8968" i="7"/>
  <c r="F8969" i="7"/>
  <c r="F8970" i="7"/>
  <c r="F8971" i="7"/>
  <c r="F8972" i="7"/>
  <c r="F8973" i="7"/>
  <c r="F8974" i="7"/>
  <c r="F8975" i="7"/>
  <c r="F8976" i="7"/>
  <c r="F8977" i="7"/>
  <c r="F8978" i="7"/>
  <c r="F8979" i="7"/>
  <c r="F8980" i="7"/>
  <c r="F8981" i="7"/>
  <c r="F8982" i="7"/>
  <c r="F8983" i="7"/>
  <c r="F8984" i="7"/>
  <c r="F8985" i="7"/>
  <c r="F8986" i="7"/>
  <c r="F8987" i="7"/>
  <c r="F8988" i="7"/>
  <c r="F8989" i="7"/>
  <c r="F8990" i="7"/>
  <c r="F8991" i="7"/>
  <c r="F8992" i="7"/>
  <c r="F8993" i="7"/>
  <c r="F8994" i="7"/>
  <c r="F8995" i="7"/>
  <c r="F8996" i="7"/>
  <c r="F8997" i="7"/>
  <c r="F8998" i="7"/>
  <c r="F8999" i="7"/>
  <c r="F9000" i="7"/>
  <c r="F9001" i="7"/>
  <c r="F9002" i="7"/>
  <c r="F9003" i="7"/>
  <c r="F9004" i="7"/>
  <c r="F9005" i="7"/>
  <c r="F9006" i="7"/>
  <c r="F9007" i="7"/>
  <c r="F9008" i="7"/>
  <c r="F9009" i="7"/>
  <c r="F9010" i="7"/>
  <c r="F9011" i="7"/>
  <c r="F9012" i="7"/>
  <c r="F9013" i="7"/>
  <c r="F9014" i="7"/>
  <c r="F9015" i="7"/>
  <c r="F9016" i="7"/>
  <c r="F9017" i="7"/>
  <c r="F9018" i="7"/>
  <c r="F9019" i="7"/>
  <c r="F9020" i="7"/>
  <c r="F9021" i="7"/>
  <c r="F9022" i="7"/>
  <c r="F9023" i="7"/>
  <c r="F9024" i="7"/>
  <c r="F9025" i="7"/>
  <c r="F9026" i="7"/>
  <c r="F9027" i="7"/>
  <c r="F9028" i="7"/>
  <c r="F9029" i="7"/>
  <c r="F9030" i="7"/>
  <c r="F9031" i="7"/>
  <c r="F9032" i="7"/>
  <c r="F9033" i="7"/>
  <c r="F9034" i="7"/>
  <c r="F9035" i="7"/>
  <c r="F9036" i="7"/>
  <c r="F9037" i="7"/>
  <c r="F9038" i="7"/>
  <c r="F9039" i="7"/>
  <c r="F9040" i="7"/>
  <c r="F9041" i="7"/>
  <c r="F9042" i="7"/>
  <c r="F9043" i="7"/>
  <c r="F9044" i="7"/>
  <c r="F9045" i="7"/>
  <c r="F9046" i="7"/>
  <c r="F9047" i="7"/>
  <c r="F9048" i="7"/>
  <c r="F9049" i="7"/>
  <c r="F9050" i="7"/>
  <c r="F9051" i="7"/>
  <c r="F9052" i="7"/>
  <c r="F9053" i="7"/>
  <c r="F9054" i="7"/>
  <c r="F9055" i="7"/>
  <c r="F9056" i="7"/>
  <c r="F9057" i="7"/>
  <c r="F9058" i="7"/>
  <c r="F9059" i="7"/>
  <c r="F9060" i="7"/>
  <c r="F9061" i="7"/>
  <c r="F9062" i="7"/>
  <c r="F9063" i="7"/>
  <c r="F9064" i="7"/>
  <c r="F9065" i="7"/>
  <c r="F9066" i="7"/>
  <c r="F9067" i="7"/>
  <c r="F9068" i="7"/>
  <c r="F9069" i="7"/>
  <c r="F9070" i="7"/>
  <c r="F9071" i="7"/>
  <c r="F9072" i="7"/>
  <c r="F9073" i="7"/>
  <c r="F9074" i="7"/>
  <c r="F9075" i="7"/>
  <c r="F9076" i="7"/>
  <c r="F9077" i="7"/>
  <c r="F9078" i="7"/>
  <c r="F9079" i="7"/>
  <c r="F9080" i="7"/>
  <c r="F9081" i="7"/>
  <c r="F9082" i="7"/>
  <c r="F9083" i="7"/>
  <c r="F9084" i="7"/>
  <c r="F9085" i="7"/>
  <c r="F9086" i="7"/>
  <c r="F9087" i="7"/>
  <c r="F9088" i="7"/>
  <c r="F9089" i="7"/>
  <c r="F9090" i="7"/>
  <c r="F9091" i="7"/>
  <c r="F9092" i="7"/>
  <c r="F9093" i="7"/>
  <c r="F9094" i="7"/>
  <c r="F9095" i="7"/>
  <c r="F9096" i="7"/>
  <c r="F9097" i="7"/>
  <c r="F9098" i="7"/>
  <c r="F9099" i="7"/>
  <c r="F9100" i="7"/>
  <c r="F9101" i="7"/>
  <c r="F9102" i="7"/>
  <c r="F9103" i="7"/>
  <c r="F9104" i="7"/>
  <c r="F9105" i="7"/>
  <c r="F9106" i="7"/>
  <c r="F9107" i="7"/>
  <c r="F9108" i="7"/>
  <c r="F9109" i="7"/>
  <c r="F9110" i="7"/>
  <c r="F9111" i="7"/>
  <c r="F9112" i="7"/>
  <c r="F9113" i="7"/>
  <c r="F9114" i="7"/>
  <c r="F9115" i="7"/>
  <c r="F9116" i="7"/>
  <c r="F9117" i="7"/>
  <c r="F9118" i="7"/>
  <c r="F9119" i="7"/>
  <c r="F9120" i="7"/>
  <c r="F9121" i="7"/>
  <c r="F9122" i="7"/>
  <c r="F9123" i="7"/>
  <c r="F9124" i="7"/>
  <c r="F9125" i="7"/>
  <c r="F9126" i="7"/>
  <c r="F9127" i="7"/>
  <c r="F9128" i="7"/>
  <c r="F9129" i="7"/>
  <c r="F9130" i="7"/>
  <c r="F9131" i="7"/>
  <c r="F9132" i="7"/>
  <c r="F9133" i="7"/>
  <c r="F9134" i="7"/>
  <c r="F9135" i="7"/>
  <c r="F9136" i="7"/>
  <c r="F9137" i="7"/>
  <c r="F9138" i="7"/>
  <c r="F9139" i="7"/>
  <c r="F9140" i="7"/>
  <c r="F9141" i="7"/>
  <c r="F9142" i="7"/>
  <c r="F9143" i="7"/>
  <c r="F9144" i="7"/>
  <c r="F9145" i="7"/>
  <c r="F9146" i="7"/>
  <c r="F9147" i="7"/>
  <c r="F9148" i="7"/>
  <c r="F9149" i="7"/>
  <c r="F9150" i="7"/>
  <c r="F9151" i="7"/>
  <c r="F9152" i="7"/>
  <c r="F9153" i="7"/>
  <c r="F9154" i="7"/>
  <c r="F9155" i="7"/>
  <c r="F9156" i="7"/>
  <c r="F9157" i="7"/>
  <c r="F9158" i="7"/>
  <c r="F9159" i="7"/>
  <c r="F9160" i="7"/>
  <c r="F9161" i="7"/>
  <c r="F9162" i="7"/>
  <c r="F9163" i="7"/>
  <c r="F9164" i="7"/>
  <c r="F9165" i="7"/>
  <c r="F9166" i="7"/>
  <c r="F9167" i="7"/>
  <c r="F9168" i="7"/>
  <c r="F9169" i="7"/>
  <c r="F9170" i="7"/>
  <c r="F9171" i="7"/>
  <c r="F9172" i="7"/>
  <c r="F9173" i="7"/>
  <c r="F9174" i="7"/>
  <c r="F9175" i="7"/>
  <c r="F9176" i="7"/>
  <c r="F9177" i="7"/>
  <c r="F9178" i="7"/>
  <c r="F9179" i="7"/>
  <c r="F9180" i="7"/>
  <c r="F9181" i="7"/>
  <c r="F9182" i="7"/>
  <c r="F9183" i="7"/>
  <c r="F9184" i="7"/>
  <c r="F9185" i="7"/>
  <c r="F9186" i="7"/>
  <c r="F9187" i="7"/>
  <c r="F9188" i="7"/>
  <c r="F9189" i="7"/>
  <c r="F9190" i="7"/>
  <c r="F9191" i="7"/>
  <c r="F9192" i="7"/>
  <c r="F9193" i="7"/>
  <c r="F9194" i="7"/>
  <c r="F9195" i="7"/>
  <c r="F9196" i="7"/>
  <c r="F9197" i="7"/>
  <c r="F9198" i="7"/>
  <c r="F9199" i="7"/>
  <c r="F9200" i="7"/>
  <c r="F9201" i="7"/>
  <c r="F9202" i="7"/>
  <c r="F9203" i="7"/>
  <c r="F9204" i="7"/>
  <c r="F9205" i="7"/>
  <c r="F9206" i="7"/>
  <c r="F9207" i="7"/>
  <c r="F9208" i="7"/>
  <c r="F9209" i="7"/>
  <c r="F9210" i="7"/>
  <c r="F9211" i="7"/>
  <c r="F9212" i="7"/>
  <c r="F9213" i="7"/>
  <c r="F9214" i="7"/>
  <c r="F9215" i="7"/>
  <c r="F9216" i="7"/>
  <c r="F9217" i="7"/>
  <c r="F9218" i="7"/>
  <c r="F9219" i="7"/>
  <c r="F9220" i="7"/>
  <c r="F9221" i="7"/>
  <c r="F9222" i="7"/>
  <c r="F9223" i="7"/>
  <c r="F9224" i="7"/>
  <c r="F9225" i="7"/>
  <c r="F9226" i="7"/>
  <c r="F9227" i="7"/>
  <c r="F9228" i="7"/>
  <c r="F9229" i="7"/>
  <c r="F9230" i="7"/>
  <c r="F9231" i="7"/>
  <c r="F9232" i="7"/>
  <c r="F9233" i="7"/>
  <c r="F9234" i="7"/>
  <c r="F9235" i="7"/>
  <c r="F9236" i="7"/>
  <c r="F9237" i="7"/>
  <c r="F9238" i="7"/>
  <c r="F9239" i="7"/>
  <c r="F9240" i="7"/>
  <c r="F9241" i="7"/>
  <c r="F9242" i="7"/>
  <c r="F9243" i="7"/>
  <c r="F9244" i="7"/>
  <c r="F9245" i="7"/>
  <c r="F9246" i="7"/>
  <c r="F9247" i="7"/>
  <c r="F9248" i="7"/>
  <c r="F9249" i="7"/>
  <c r="F9250" i="7"/>
  <c r="F9251" i="7"/>
  <c r="F9252" i="7"/>
  <c r="F9253" i="7"/>
  <c r="F9254" i="7"/>
  <c r="F9255" i="7"/>
  <c r="F9256" i="7"/>
  <c r="F9257" i="7"/>
  <c r="F9258" i="7"/>
  <c r="F9259" i="7"/>
  <c r="F9260" i="7"/>
  <c r="F9261" i="7"/>
  <c r="F9262" i="7"/>
  <c r="F9263" i="7"/>
  <c r="F9264" i="7"/>
  <c r="F9265" i="7"/>
  <c r="F9266" i="7"/>
  <c r="F9267" i="7"/>
  <c r="F9268" i="7"/>
  <c r="F9269" i="7"/>
  <c r="F9270" i="7"/>
  <c r="F9271" i="7"/>
  <c r="F9272" i="7"/>
  <c r="F9273" i="7"/>
  <c r="F9274" i="7"/>
  <c r="F9275" i="7"/>
  <c r="F9276" i="7"/>
  <c r="F9277" i="7"/>
  <c r="F9278" i="7"/>
  <c r="F9279" i="7"/>
  <c r="F9280" i="7"/>
  <c r="F9281" i="7"/>
  <c r="F9282" i="7"/>
  <c r="F9283" i="7"/>
  <c r="F9284" i="7"/>
  <c r="F9285" i="7"/>
  <c r="F9286" i="7"/>
  <c r="F9287" i="7"/>
  <c r="F9288" i="7"/>
  <c r="F9289" i="7"/>
  <c r="F9290" i="7"/>
  <c r="F9291" i="7"/>
  <c r="F9292" i="7"/>
  <c r="F9293" i="7"/>
  <c r="F9294" i="7"/>
  <c r="F9295" i="7"/>
  <c r="F9296" i="7"/>
  <c r="F9297" i="7"/>
  <c r="F9298" i="7"/>
  <c r="F9299" i="7"/>
  <c r="F9300" i="7"/>
  <c r="F9301" i="7"/>
  <c r="F9302" i="7"/>
  <c r="F9303" i="7"/>
  <c r="F9304" i="7"/>
  <c r="F9305" i="7"/>
  <c r="F9306" i="7"/>
  <c r="F9307" i="7"/>
  <c r="F9308" i="7"/>
  <c r="F9309" i="7"/>
  <c r="F9310" i="7"/>
  <c r="F9311" i="7"/>
  <c r="F9312" i="7"/>
  <c r="F9313" i="7"/>
  <c r="F9314" i="7"/>
  <c r="F9315" i="7"/>
  <c r="F9316" i="7"/>
  <c r="F9317" i="7"/>
  <c r="F9318" i="7"/>
  <c r="F9319" i="7"/>
  <c r="F9320" i="7"/>
  <c r="F9321" i="7"/>
  <c r="F9322" i="7"/>
  <c r="F9323" i="7"/>
  <c r="F9324" i="7"/>
  <c r="F9325" i="7"/>
  <c r="F9326" i="7"/>
  <c r="F9327" i="7"/>
  <c r="F9328" i="7"/>
  <c r="F9329" i="7"/>
  <c r="F9330" i="7"/>
  <c r="F9331" i="7"/>
  <c r="F9332" i="7"/>
  <c r="F9333" i="7"/>
  <c r="F9334" i="7"/>
  <c r="F9335" i="7"/>
  <c r="F9336" i="7"/>
  <c r="F9337" i="7"/>
  <c r="F9338" i="7"/>
  <c r="F9339" i="7"/>
  <c r="F9340" i="7"/>
  <c r="F9341" i="7"/>
  <c r="F9342" i="7"/>
  <c r="F9343" i="7"/>
  <c r="F9344" i="7"/>
  <c r="F9345" i="7"/>
  <c r="F9346" i="7"/>
  <c r="F9347" i="7"/>
  <c r="F9348" i="7"/>
  <c r="F9349" i="7"/>
  <c r="F9350" i="7"/>
  <c r="F9351" i="7"/>
  <c r="F9352" i="7"/>
  <c r="F9353" i="7"/>
  <c r="F9354" i="7"/>
  <c r="F9355" i="7"/>
  <c r="F9356" i="7"/>
  <c r="F9357" i="7"/>
  <c r="F9358" i="7"/>
  <c r="F9359" i="7"/>
  <c r="F9360" i="7"/>
  <c r="F9361" i="7"/>
  <c r="F9362" i="7"/>
  <c r="F9363" i="7"/>
  <c r="F9364" i="7"/>
  <c r="F9365" i="7"/>
  <c r="F9366" i="7"/>
  <c r="F9367" i="7"/>
  <c r="F9368" i="7"/>
  <c r="F9369" i="7"/>
  <c r="F9370" i="7"/>
  <c r="F9371" i="7"/>
  <c r="F9372" i="7"/>
  <c r="F9373" i="7"/>
  <c r="F9374" i="7"/>
  <c r="F9375" i="7"/>
  <c r="F9376" i="7"/>
  <c r="F9377" i="7"/>
  <c r="F9378" i="7"/>
  <c r="F9379" i="7"/>
  <c r="F9380" i="7"/>
  <c r="F9381" i="7"/>
  <c r="F9382" i="7"/>
  <c r="F9383" i="7"/>
  <c r="F9384" i="7"/>
  <c r="F9385" i="7"/>
  <c r="F9386" i="7"/>
  <c r="F9387" i="7"/>
  <c r="F9388" i="7"/>
  <c r="F9389" i="7"/>
  <c r="F9390" i="7"/>
  <c r="F9391" i="7"/>
  <c r="F9392" i="7"/>
  <c r="F9393" i="7"/>
  <c r="F9394" i="7"/>
  <c r="F9395" i="7"/>
  <c r="F9396" i="7"/>
  <c r="F9397" i="7"/>
  <c r="F9398" i="7"/>
  <c r="F9399" i="7"/>
  <c r="F9400" i="7"/>
  <c r="F9401" i="7"/>
  <c r="F9402" i="7"/>
  <c r="F9403" i="7"/>
  <c r="F9404" i="7"/>
  <c r="F9405" i="7"/>
  <c r="F9406" i="7"/>
  <c r="F9407" i="7"/>
  <c r="F9408" i="7"/>
  <c r="F9409" i="7"/>
  <c r="F9410" i="7"/>
  <c r="F9411" i="7"/>
  <c r="F9412" i="7"/>
  <c r="F9413" i="7"/>
  <c r="F9414" i="7"/>
  <c r="F9415" i="7"/>
  <c r="F9416" i="7"/>
  <c r="F9417" i="7"/>
  <c r="F9418" i="7"/>
  <c r="F9419" i="7"/>
  <c r="F9420" i="7"/>
  <c r="F9421" i="7"/>
  <c r="F9422" i="7"/>
  <c r="F9423" i="7"/>
  <c r="F9424" i="7"/>
  <c r="F9425" i="7"/>
  <c r="F9426" i="7"/>
  <c r="F9427" i="7"/>
  <c r="F9428" i="7"/>
  <c r="F9429" i="7"/>
  <c r="F9430" i="7"/>
  <c r="F9431" i="7"/>
  <c r="F9432" i="7"/>
  <c r="F9433" i="7"/>
  <c r="F9434" i="7"/>
  <c r="F9435" i="7"/>
  <c r="F9436" i="7"/>
  <c r="F9437" i="7"/>
  <c r="F9438" i="7"/>
  <c r="F9439" i="7"/>
  <c r="F9440" i="7"/>
  <c r="F9441" i="7"/>
  <c r="F9442" i="7"/>
  <c r="F9443" i="7"/>
  <c r="F9444" i="7"/>
  <c r="F9445" i="7"/>
  <c r="F9446" i="7"/>
  <c r="F9447" i="7"/>
  <c r="F9448" i="7"/>
  <c r="F9449" i="7"/>
  <c r="F9450" i="7"/>
  <c r="F9451" i="7"/>
  <c r="F9452" i="7"/>
  <c r="F9453" i="7"/>
  <c r="F9454" i="7"/>
  <c r="F9455" i="7"/>
  <c r="F9456" i="7"/>
  <c r="F9457" i="7"/>
  <c r="F9458" i="7"/>
  <c r="F9459" i="7"/>
  <c r="F9460" i="7"/>
  <c r="F9461" i="7"/>
  <c r="F9462" i="7"/>
  <c r="F9463" i="7"/>
  <c r="F9464" i="7"/>
  <c r="F9465" i="7"/>
  <c r="F9466" i="7"/>
  <c r="F9467" i="7"/>
  <c r="F9468" i="7"/>
  <c r="F9469" i="7"/>
  <c r="F9470" i="7"/>
  <c r="F9471" i="7"/>
  <c r="F9472" i="7"/>
  <c r="F9473" i="7"/>
  <c r="F9474" i="7"/>
  <c r="F9475" i="7"/>
  <c r="F9476" i="7"/>
  <c r="F9477" i="7"/>
  <c r="F9478" i="7"/>
  <c r="F9479" i="7"/>
  <c r="F9480" i="7"/>
  <c r="F9481" i="7"/>
  <c r="F9482" i="7"/>
  <c r="F9483" i="7"/>
  <c r="F9484" i="7"/>
  <c r="F9485" i="7"/>
  <c r="F9486" i="7"/>
  <c r="F9487" i="7"/>
  <c r="F9488" i="7"/>
  <c r="F9489" i="7"/>
  <c r="F9490" i="7"/>
  <c r="F9491" i="7"/>
  <c r="F9492" i="7"/>
  <c r="F9493" i="7"/>
  <c r="F9494" i="7"/>
  <c r="F9495" i="7"/>
  <c r="F9496" i="7"/>
  <c r="F9497" i="7"/>
  <c r="F9498" i="7"/>
  <c r="F9499" i="7"/>
  <c r="F9500" i="7"/>
  <c r="F9501" i="7"/>
  <c r="F9502" i="7"/>
  <c r="F9503" i="7"/>
  <c r="F9504" i="7"/>
  <c r="F9505" i="7"/>
  <c r="F9506" i="7"/>
  <c r="F9507" i="7"/>
  <c r="F9508" i="7"/>
  <c r="F9509" i="7"/>
  <c r="F9510" i="7"/>
  <c r="F9511" i="7"/>
  <c r="F9512" i="7"/>
  <c r="F9513" i="7"/>
  <c r="F9514" i="7"/>
  <c r="F9515" i="7"/>
  <c r="F9516" i="7"/>
  <c r="F9517" i="7"/>
  <c r="F9518" i="7"/>
  <c r="F9519" i="7"/>
  <c r="F9520" i="7"/>
  <c r="F9521" i="7"/>
  <c r="F9522" i="7"/>
  <c r="F9523" i="7"/>
  <c r="F9524" i="7"/>
  <c r="F9525" i="7"/>
  <c r="F9526" i="7"/>
  <c r="F9527" i="7"/>
  <c r="F9528" i="7"/>
  <c r="F9529" i="7"/>
  <c r="F9530" i="7"/>
  <c r="F9531" i="7"/>
  <c r="F9532" i="7"/>
  <c r="F9533" i="7"/>
  <c r="F9534" i="7"/>
  <c r="F9535" i="7"/>
  <c r="F9536" i="7"/>
  <c r="F9537" i="7"/>
  <c r="F9538" i="7"/>
  <c r="F9539" i="7"/>
  <c r="F9540" i="7"/>
  <c r="F9541" i="7"/>
  <c r="F9542" i="7"/>
  <c r="F9543" i="7"/>
  <c r="F9544" i="7"/>
  <c r="F9545" i="7"/>
  <c r="F9546" i="7"/>
  <c r="F9547" i="7"/>
  <c r="F9548" i="7"/>
  <c r="F9549" i="7"/>
  <c r="F9550" i="7"/>
  <c r="F9551" i="7"/>
  <c r="F9552" i="7"/>
  <c r="F9553" i="7"/>
  <c r="F9554" i="7"/>
  <c r="F9555" i="7"/>
  <c r="F9556" i="7"/>
  <c r="F9557" i="7"/>
  <c r="F9558" i="7"/>
  <c r="F9559" i="7"/>
  <c r="F9560" i="7"/>
  <c r="F9561" i="7"/>
  <c r="F9562" i="7"/>
  <c r="F9563" i="7"/>
  <c r="F9564" i="7"/>
  <c r="F9565" i="7"/>
  <c r="F9566" i="7"/>
  <c r="F9567" i="7"/>
  <c r="F9568" i="7"/>
  <c r="F9569" i="7"/>
  <c r="F9570" i="7"/>
  <c r="F9571" i="7"/>
  <c r="F9572" i="7"/>
  <c r="F9573" i="7"/>
  <c r="F9574" i="7"/>
  <c r="F9575" i="7"/>
  <c r="F9576" i="7"/>
  <c r="F9577" i="7"/>
  <c r="F9578" i="7"/>
  <c r="F9579" i="7"/>
  <c r="F9580" i="7"/>
  <c r="F9581" i="7"/>
  <c r="F9582" i="7"/>
  <c r="F9583" i="7"/>
  <c r="F9584" i="7"/>
  <c r="F9585" i="7"/>
  <c r="F9586" i="7"/>
  <c r="F9587" i="7"/>
  <c r="F9588" i="7"/>
  <c r="F9589" i="7"/>
  <c r="F9590" i="7"/>
  <c r="F9591" i="7"/>
  <c r="F9592" i="7"/>
  <c r="F9593" i="7"/>
  <c r="F9594" i="7"/>
  <c r="F9595" i="7"/>
  <c r="F9596" i="7"/>
  <c r="F9597" i="7"/>
  <c r="F9598" i="7"/>
  <c r="F9599" i="7"/>
  <c r="F9600" i="7"/>
  <c r="F9601" i="7"/>
  <c r="F9602" i="7"/>
  <c r="F9603" i="7"/>
  <c r="F9604" i="7"/>
  <c r="F9605" i="7"/>
  <c r="F9606" i="7"/>
  <c r="F9607" i="7"/>
  <c r="F9608" i="7"/>
  <c r="F9609" i="7"/>
  <c r="F9610" i="7"/>
  <c r="F9611" i="7"/>
  <c r="F9612" i="7"/>
  <c r="F9613" i="7"/>
  <c r="F9614" i="7"/>
  <c r="F9615" i="7"/>
  <c r="F9616" i="7"/>
  <c r="F9617" i="7"/>
  <c r="F9618" i="7"/>
  <c r="F9619" i="7"/>
  <c r="F9620" i="7"/>
  <c r="F9621" i="7"/>
  <c r="F9622" i="7"/>
  <c r="F9623" i="7"/>
  <c r="F9624" i="7"/>
  <c r="F9625" i="7"/>
  <c r="F9626" i="7"/>
  <c r="F9627" i="7"/>
  <c r="F9628" i="7"/>
  <c r="F9629" i="7"/>
  <c r="F9630" i="7"/>
  <c r="F9631" i="7"/>
  <c r="F9632" i="7"/>
  <c r="F9633" i="7"/>
  <c r="F9634" i="7"/>
  <c r="F9635" i="7"/>
  <c r="F9636" i="7"/>
  <c r="F9637" i="7"/>
  <c r="F9638" i="7"/>
  <c r="F9639" i="7"/>
  <c r="F9640" i="7"/>
  <c r="F9641" i="7"/>
  <c r="F9642" i="7"/>
  <c r="F9643" i="7"/>
  <c r="F9644" i="7"/>
  <c r="F9645" i="7"/>
  <c r="F9646" i="7"/>
  <c r="F9647" i="7"/>
  <c r="F9648" i="7"/>
  <c r="F9649" i="7"/>
  <c r="F9650" i="7"/>
  <c r="F9651" i="7"/>
  <c r="F9652" i="7"/>
  <c r="F9653" i="7"/>
  <c r="F9654" i="7"/>
  <c r="F9655" i="7"/>
  <c r="F9656" i="7"/>
  <c r="F9657" i="7"/>
  <c r="F9658" i="7"/>
  <c r="F9659" i="7"/>
  <c r="F9660" i="7"/>
  <c r="F9661" i="7"/>
  <c r="F9662" i="7"/>
  <c r="F9663" i="7"/>
  <c r="F9664" i="7"/>
  <c r="F9665" i="7"/>
  <c r="F9666" i="7"/>
  <c r="F9667" i="7"/>
  <c r="F9668" i="7"/>
  <c r="F9669" i="7"/>
  <c r="F9670" i="7"/>
  <c r="F9671" i="7"/>
  <c r="F9672" i="7"/>
  <c r="F9673" i="7"/>
  <c r="F9674" i="7"/>
  <c r="F9675" i="7"/>
  <c r="F9676" i="7"/>
  <c r="F9677" i="7"/>
  <c r="F9678" i="7"/>
  <c r="F9679" i="7"/>
  <c r="F9680" i="7"/>
  <c r="F9681" i="7"/>
  <c r="F9682" i="7"/>
  <c r="F9683" i="7"/>
  <c r="F9684" i="7"/>
  <c r="F9685" i="7"/>
  <c r="F9686" i="7"/>
  <c r="F9687" i="7"/>
  <c r="F9688" i="7"/>
  <c r="F9689" i="7"/>
  <c r="F9690" i="7"/>
  <c r="F9691" i="7"/>
  <c r="F9692" i="7"/>
  <c r="F9693" i="7"/>
  <c r="F9694" i="7"/>
  <c r="F9695" i="7"/>
  <c r="F9696" i="7"/>
  <c r="F9697" i="7"/>
  <c r="F9698" i="7"/>
  <c r="F9699" i="7"/>
  <c r="F9700" i="7"/>
  <c r="F9701" i="7"/>
  <c r="F9702" i="7"/>
  <c r="F9703" i="7"/>
  <c r="F9704" i="7"/>
  <c r="F9705" i="7"/>
  <c r="F9706" i="7"/>
  <c r="F9707" i="7"/>
  <c r="F9708" i="7"/>
  <c r="F9709" i="7"/>
  <c r="F9710" i="7"/>
  <c r="F9711" i="7"/>
  <c r="F9712" i="7"/>
  <c r="F9713" i="7"/>
  <c r="F9714" i="7"/>
  <c r="F9715" i="7"/>
  <c r="F9716" i="7"/>
  <c r="F9717" i="7"/>
  <c r="F9718" i="7"/>
  <c r="F9719" i="7"/>
  <c r="F9720" i="7"/>
  <c r="F9721" i="7"/>
  <c r="F9722" i="7"/>
  <c r="F9723" i="7"/>
  <c r="F9724" i="7"/>
  <c r="F9725" i="7"/>
  <c r="F9726" i="7"/>
  <c r="F9727" i="7"/>
  <c r="F9728" i="7"/>
  <c r="F9729" i="7"/>
  <c r="F9730" i="7"/>
  <c r="F9731" i="7"/>
  <c r="F9732" i="7"/>
  <c r="F9733" i="7"/>
  <c r="F9734" i="7"/>
  <c r="F9735" i="7"/>
  <c r="F9736" i="7"/>
  <c r="F9737" i="7"/>
  <c r="F9738" i="7"/>
  <c r="F9739" i="7"/>
  <c r="F9740" i="7"/>
  <c r="F9741" i="7"/>
  <c r="F9742" i="7"/>
  <c r="F9743" i="7"/>
  <c r="F9744" i="7"/>
  <c r="F9745" i="7"/>
  <c r="F9746" i="7"/>
  <c r="F9747" i="7"/>
  <c r="F9748" i="7"/>
  <c r="F9749" i="7"/>
  <c r="F9750" i="7"/>
  <c r="F9751" i="7"/>
  <c r="F9752" i="7"/>
  <c r="F9753" i="7"/>
  <c r="F9754" i="7"/>
  <c r="F9755" i="7"/>
  <c r="F9756" i="7"/>
  <c r="F9757" i="7"/>
  <c r="F9758" i="7"/>
  <c r="F9759" i="7"/>
  <c r="F9760" i="7"/>
  <c r="F9761" i="7"/>
  <c r="F9762" i="7"/>
  <c r="F9763" i="7"/>
  <c r="F9764" i="7"/>
  <c r="F9765" i="7"/>
  <c r="F9766" i="7"/>
  <c r="F9767" i="7"/>
  <c r="F9768" i="7"/>
  <c r="F9769" i="7"/>
  <c r="F9770" i="7"/>
  <c r="F9771" i="7"/>
  <c r="F9772" i="7"/>
  <c r="F9773" i="7"/>
  <c r="F9774" i="7"/>
  <c r="F9775" i="7"/>
  <c r="F9776" i="7"/>
  <c r="F9777" i="7"/>
  <c r="F9778" i="7"/>
  <c r="F9779" i="7"/>
  <c r="F9780" i="7"/>
  <c r="F9781" i="7"/>
  <c r="F9782" i="7"/>
  <c r="F9783" i="7"/>
  <c r="F9784" i="7"/>
  <c r="F9785" i="7"/>
  <c r="F9786" i="7"/>
  <c r="F9787" i="7"/>
  <c r="F9788" i="7"/>
  <c r="F9789" i="7"/>
  <c r="F9790" i="7"/>
  <c r="F9791" i="7"/>
  <c r="F9792" i="7"/>
  <c r="F9793" i="7"/>
  <c r="F9794" i="7"/>
  <c r="F9795" i="7"/>
  <c r="F9796" i="7"/>
  <c r="F9797" i="7"/>
  <c r="F9798" i="7"/>
  <c r="F9799" i="7"/>
  <c r="F9800" i="7"/>
  <c r="F9801" i="7"/>
  <c r="F9802" i="7"/>
  <c r="F9803" i="7"/>
  <c r="F9804" i="7"/>
  <c r="F9805" i="7"/>
  <c r="F9806" i="7"/>
  <c r="F9807" i="7"/>
  <c r="F9808" i="7"/>
  <c r="F9809" i="7"/>
  <c r="F9810" i="7"/>
  <c r="F9811" i="7"/>
  <c r="F9812" i="7"/>
  <c r="F9813" i="7"/>
  <c r="F9814" i="7"/>
  <c r="F9815" i="7"/>
  <c r="F9816" i="7"/>
  <c r="F9817" i="7"/>
  <c r="F9818" i="7"/>
  <c r="F9819" i="7"/>
  <c r="F9820" i="7"/>
  <c r="F9821" i="7"/>
  <c r="F9822" i="7"/>
  <c r="F9823" i="7"/>
  <c r="F9824" i="7"/>
  <c r="F9825" i="7"/>
  <c r="F9826" i="7"/>
  <c r="F9827" i="7"/>
  <c r="F9828" i="7"/>
  <c r="F9829" i="7"/>
  <c r="F9830" i="7"/>
  <c r="F9831" i="7"/>
  <c r="F9832" i="7"/>
  <c r="F9833" i="7"/>
  <c r="F9834" i="7"/>
  <c r="F9835" i="7"/>
  <c r="F9836" i="7"/>
  <c r="F9837" i="7"/>
  <c r="F9838" i="7"/>
  <c r="F9839" i="7"/>
  <c r="F9840" i="7"/>
  <c r="F9841" i="7"/>
  <c r="F9842" i="7"/>
  <c r="F9843" i="7"/>
  <c r="F9844" i="7"/>
  <c r="F9845" i="7"/>
  <c r="F9846" i="7"/>
  <c r="F9847" i="7"/>
  <c r="F9848" i="7"/>
  <c r="F9849" i="7"/>
  <c r="F9850" i="7"/>
  <c r="F9851" i="7"/>
  <c r="F9852" i="7"/>
  <c r="F9853" i="7"/>
  <c r="F9854" i="7"/>
  <c r="F9855" i="7"/>
  <c r="F9856" i="7"/>
  <c r="F9857" i="7"/>
  <c r="F9858" i="7"/>
  <c r="F9859" i="7"/>
  <c r="F9860" i="7"/>
  <c r="F9861" i="7"/>
  <c r="F9862" i="7"/>
  <c r="F9863" i="7"/>
  <c r="F9864" i="7"/>
  <c r="F9865" i="7"/>
  <c r="F9866" i="7"/>
  <c r="F9867" i="7"/>
  <c r="F9868" i="7"/>
  <c r="F9869" i="7"/>
  <c r="F9870" i="7"/>
  <c r="F9871" i="7"/>
  <c r="F9872" i="7"/>
  <c r="F9873" i="7"/>
  <c r="F9874" i="7"/>
  <c r="F9875" i="7"/>
  <c r="F9876" i="7"/>
  <c r="F9877" i="7"/>
  <c r="F9878" i="7"/>
  <c r="F9879" i="7"/>
  <c r="F9880" i="7"/>
  <c r="F9881" i="7"/>
  <c r="F9882" i="7"/>
  <c r="F9883" i="7"/>
  <c r="F9884" i="7"/>
  <c r="F9885" i="7"/>
  <c r="F9886" i="7"/>
  <c r="F9887" i="7"/>
  <c r="F9888" i="7"/>
  <c r="F9889" i="7"/>
  <c r="F9890" i="7"/>
  <c r="F9891" i="7"/>
  <c r="F9892" i="7"/>
  <c r="F9893" i="7"/>
  <c r="F9894" i="7"/>
  <c r="F9895" i="7"/>
  <c r="F9896" i="7"/>
  <c r="F9897" i="7"/>
  <c r="F9898" i="7"/>
  <c r="F9899" i="7"/>
  <c r="F9900" i="7"/>
  <c r="F9901" i="7"/>
  <c r="F9902" i="7"/>
  <c r="F9903" i="7"/>
  <c r="F9904" i="7"/>
  <c r="F9905" i="7"/>
  <c r="F9906" i="7"/>
  <c r="F9907" i="7"/>
  <c r="F9908" i="7"/>
  <c r="F9909" i="7"/>
  <c r="F9910" i="7"/>
  <c r="F9911" i="7"/>
  <c r="F9912" i="7"/>
  <c r="F9913" i="7"/>
  <c r="F9914" i="7"/>
  <c r="F9915" i="7"/>
  <c r="F9916" i="7"/>
  <c r="F9917" i="7"/>
  <c r="F9918" i="7"/>
  <c r="F9919" i="7"/>
  <c r="F9920" i="7"/>
  <c r="F9921" i="7"/>
  <c r="F9922" i="7"/>
  <c r="F9923" i="7"/>
  <c r="F9924" i="7"/>
  <c r="F9925" i="7"/>
  <c r="F9926" i="7"/>
  <c r="F9927" i="7"/>
  <c r="F9928" i="7"/>
  <c r="F9929" i="7"/>
  <c r="F9930" i="7"/>
  <c r="F9931" i="7"/>
  <c r="F9932" i="7"/>
  <c r="F9933" i="7"/>
  <c r="F9934" i="7"/>
  <c r="F9935" i="7"/>
  <c r="F9936" i="7"/>
  <c r="F9937" i="7"/>
  <c r="F9938" i="7"/>
  <c r="F9939" i="7"/>
  <c r="F9940" i="7"/>
  <c r="F9941" i="7"/>
  <c r="F9942" i="7"/>
  <c r="F9943" i="7"/>
  <c r="F9944" i="7"/>
  <c r="F9945" i="7"/>
  <c r="F9946" i="7"/>
  <c r="F9947" i="7"/>
  <c r="F9948" i="7"/>
  <c r="F9949" i="7"/>
  <c r="F9950" i="7"/>
  <c r="F9951" i="7"/>
  <c r="F9952" i="7"/>
  <c r="F9953" i="7"/>
  <c r="F9954" i="7"/>
  <c r="F9955" i="7"/>
  <c r="F9956" i="7"/>
  <c r="F9957" i="7"/>
  <c r="F9958" i="7"/>
  <c r="F9959" i="7"/>
  <c r="F9960" i="7"/>
  <c r="F9961" i="7"/>
  <c r="F9962" i="7"/>
  <c r="F9963" i="7"/>
  <c r="F9964" i="7"/>
  <c r="F9965" i="7"/>
  <c r="F9966" i="7"/>
  <c r="F9967" i="7"/>
  <c r="F9968" i="7"/>
  <c r="F9969" i="7"/>
  <c r="F9970" i="7"/>
  <c r="F9971" i="7"/>
  <c r="F9972" i="7"/>
  <c r="F9973" i="7"/>
  <c r="F9974" i="7"/>
  <c r="F9975" i="7"/>
  <c r="F9976" i="7"/>
  <c r="F9977" i="7"/>
  <c r="F9978" i="7"/>
  <c r="F9979" i="7"/>
  <c r="F9980" i="7"/>
  <c r="F9981" i="7"/>
  <c r="F9982" i="7"/>
  <c r="F9983" i="7"/>
  <c r="F9984" i="7"/>
  <c r="F9985" i="7"/>
  <c r="F9986" i="7"/>
  <c r="F9987" i="7"/>
  <c r="F9988" i="7"/>
  <c r="F9989" i="7"/>
  <c r="F9990" i="7"/>
  <c r="F9991" i="7"/>
  <c r="F9992" i="7"/>
  <c r="F9993" i="7"/>
  <c r="F9994" i="7"/>
  <c r="F9995" i="7"/>
  <c r="F9996" i="7"/>
  <c r="F9997" i="7"/>
  <c r="F9998" i="7"/>
  <c r="F9999" i="7"/>
  <c r="F10000" i="7"/>
  <c r="F10001" i="7"/>
  <c r="F10002" i="7"/>
  <c r="F10003" i="7"/>
  <c r="F10004" i="7"/>
  <c r="F10005" i="7"/>
  <c r="F10006" i="7"/>
  <c r="F10007" i="7"/>
  <c r="F10008" i="7"/>
  <c r="F10009" i="7"/>
  <c r="F10010" i="7"/>
  <c r="F10011" i="7"/>
  <c r="F12" i="7"/>
  <c r="H6" i="7" l="1"/>
  <c r="G6" i="7"/>
  <c r="G9" i="2"/>
  <c r="C6" i="2" s="1"/>
  <c r="H3" i="2" l="1"/>
  <c r="D6" i="2" l="1"/>
  <c r="H9" i="2" l="1"/>
  <c r="H10" i="2"/>
  <c r="F10" i="2"/>
  <c r="F9" i="2"/>
</calcChain>
</file>

<file path=xl/sharedStrings.xml><?xml version="1.0" encoding="utf-8"?>
<sst xmlns="http://schemas.openxmlformats.org/spreadsheetml/2006/main" count="28" uniqueCount="21">
  <si>
    <t>N</t>
  </si>
  <si>
    <t>n+</t>
  </si>
  <si>
    <t>n</t>
  </si>
  <si>
    <t>Remplir les cases écrites en rouge sur fond jaune :</t>
  </si>
  <si>
    <t>Nombre d'individus à résultat positif dans l'échantillon</t>
  </si>
  <si>
    <t>Nombre d'individus dans l'échantillon</t>
  </si>
  <si>
    <t>Nombre d'individus dans la population</t>
  </si>
  <si>
    <t>Risque d'erreur consenti</t>
  </si>
  <si>
    <t>Estimation ponctuelle</t>
  </si>
  <si>
    <t>Borne inférieure</t>
  </si>
  <si>
    <t>Borne supérieure</t>
  </si>
  <si>
    <t>0,05 bilatéral</t>
  </si>
  <si>
    <t>0,01 bilatéral</t>
  </si>
  <si>
    <r>
      <t>p</t>
    </r>
    <r>
      <rPr>
        <b/>
        <vertAlign val="subscript"/>
        <sz val="11"/>
        <color theme="1"/>
        <rFont val="Calibri"/>
        <family val="2"/>
        <scheme val="minor"/>
      </rPr>
      <t>(</t>
    </r>
    <r>
      <rPr>
        <b/>
        <vertAlign val="subscript"/>
        <sz val="11"/>
        <color theme="1"/>
        <rFont val="Symbol"/>
        <family val="1"/>
        <charset val="2"/>
      </rPr>
      <t>a</t>
    </r>
    <r>
      <rPr>
        <b/>
        <vertAlign val="subscript"/>
        <sz val="11"/>
        <color theme="1"/>
        <rFont val="Calibri"/>
        <family val="2"/>
        <scheme val="minor"/>
      </rPr>
      <t>)</t>
    </r>
  </si>
  <si>
    <t xml:space="preserve">Calcul d'un intervalle de confiance bilatéral 
pour l'estimation d'une proportion
aux risques de 0,05 ou 0,01 </t>
  </si>
  <si>
    <t xml:space="preserve">Calcul d'un intervalle de confiance unilatéral 
pour l'estimation d'une proportion
aux risques de 0,05 ou 0,01 </t>
  </si>
  <si>
    <t>0,05 unilatéral</t>
  </si>
  <si>
    <t>TPL</t>
  </si>
  <si>
    <t>proba</t>
  </si>
  <si>
    <r>
      <t>L</t>
    </r>
    <r>
      <rPr>
        <b/>
        <vertAlign val="subscript"/>
        <sz val="11"/>
        <color theme="1"/>
        <rFont val="Calibri"/>
        <family val="2"/>
        <scheme val="minor"/>
      </rPr>
      <t>sup</t>
    </r>
  </si>
  <si>
    <t>Borne supérieure de l'intervalle de confiance, selon degré de risque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</si>
</sst>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0.00000"/>
    <numFmt numFmtId="167" formatCode="0.0000000"/>
  </numFmts>
  <fonts count="14" x14ac:knownFonts="1">
    <font>
      <sz val="11"/>
      <color theme="1"/>
      <name val="Calibri"/>
      <family val="2"/>
      <scheme val="minor"/>
    </font>
    <font>
      <sz val="11"/>
      <color theme="1"/>
      <name val="Calibri"/>
      <family val="2"/>
      <scheme val="minor"/>
    </font>
    <font>
      <b/>
      <sz val="14"/>
      <name val="Arial"/>
      <family val="2"/>
    </font>
    <font>
      <b/>
      <sz val="11"/>
      <color theme="1"/>
      <name val="Calibri"/>
      <family val="2"/>
      <scheme val="minor"/>
    </font>
    <font>
      <sz val="11"/>
      <name val="Calibri"/>
      <family val="2"/>
      <scheme val="minor"/>
    </font>
    <font>
      <b/>
      <vertAlign val="subscript"/>
      <sz val="11"/>
      <color theme="1"/>
      <name val="Calibri"/>
      <family val="2"/>
      <scheme val="minor"/>
    </font>
    <font>
      <b/>
      <vertAlign val="subscript"/>
      <sz val="11"/>
      <color theme="1"/>
      <name val="Symbol"/>
      <family val="1"/>
      <charset val="2"/>
    </font>
    <font>
      <b/>
      <sz val="14"/>
      <color rgb="FFFF0000"/>
      <name val="Calibri"/>
      <family val="2"/>
      <scheme val="minor"/>
    </font>
    <font>
      <sz val="11"/>
      <color rgb="FFFF0000"/>
      <name val="Calibri"/>
      <family val="2"/>
      <scheme val="minor"/>
    </font>
    <font>
      <b/>
      <i/>
      <sz val="14"/>
      <color rgb="FFFF0000"/>
      <name val="Calibri"/>
      <family val="2"/>
      <scheme val="minor"/>
    </font>
    <font>
      <b/>
      <sz val="12"/>
      <color rgb="FFFF0000"/>
      <name val="Calibri"/>
      <family val="2"/>
      <scheme val="minor"/>
    </font>
    <font>
      <b/>
      <sz val="12"/>
      <color theme="1"/>
      <name val="Calibri"/>
      <family val="2"/>
      <scheme val="minor"/>
    </font>
    <font>
      <b/>
      <sz val="12"/>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ck">
        <color indexed="12"/>
      </right>
      <top style="thick">
        <color indexed="12"/>
      </top>
      <bottom style="thick">
        <color indexed="1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12"/>
      </top>
      <bottom style="thick">
        <color indexed="12"/>
      </bottom>
      <diagonal/>
    </border>
    <border>
      <left style="thick">
        <color indexed="12"/>
      </left>
      <right style="thick">
        <color indexed="12"/>
      </right>
      <top style="thick">
        <color indexed="12"/>
      </top>
      <bottom style="thick">
        <color indexed="12"/>
      </bottom>
      <diagonal/>
    </border>
    <border>
      <left style="medium">
        <color rgb="FF002060"/>
      </left>
      <right/>
      <top style="thick">
        <color indexed="12"/>
      </top>
      <bottom style="thick">
        <color indexed="12"/>
      </bottom>
      <diagonal/>
    </border>
    <border>
      <left style="thick">
        <color indexed="12"/>
      </left>
      <right style="thick">
        <color indexed="12"/>
      </right>
      <top style="thick">
        <color indexed="12"/>
      </top>
      <bottom/>
      <diagonal/>
    </border>
    <border>
      <left style="thick">
        <color indexed="12"/>
      </left>
      <right style="thick">
        <color indexed="12"/>
      </right>
      <top/>
      <bottom style="thick">
        <color indexed="12"/>
      </bottom>
      <diagonal/>
    </border>
    <border>
      <left style="thick">
        <color indexed="12"/>
      </left>
      <right/>
      <top style="thick">
        <color indexed="12"/>
      </top>
      <bottom style="thick">
        <color indexed="12"/>
      </bottom>
      <diagonal/>
    </border>
    <border>
      <left style="thick">
        <color rgb="FF0070C0"/>
      </left>
      <right style="thick">
        <color rgb="FF0070C0"/>
      </right>
      <top/>
      <bottom style="thick">
        <color rgb="FF0070C0"/>
      </bottom>
      <diagonal/>
    </border>
    <border>
      <left style="thick">
        <color auto="1"/>
      </left>
      <right style="thick">
        <color auto="1"/>
      </right>
      <top style="thick">
        <color auto="1"/>
      </top>
      <bottom style="thick">
        <color rgb="FF0070C0"/>
      </bottom>
      <diagonal/>
    </border>
    <border>
      <left/>
      <right style="thick">
        <color rgb="FF0070C0"/>
      </right>
      <top/>
      <bottom/>
      <diagonal/>
    </border>
    <border>
      <left/>
      <right style="thick">
        <color auto="1"/>
      </right>
      <top/>
      <bottom/>
      <diagonal/>
    </border>
    <border>
      <left style="thick">
        <color auto="1"/>
      </left>
      <right style="thick">
        <color auto="1"/>
      </right>
      <top style="thick">
        <color auto="1"/>
      </top>
      <bottom style="thick">
        <color auto="1"/>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165" fontId="0" fillId="0" borderId="0" xfId="0" applyNumberFormat="1" applyFill="1" applyAlignment="1">
      <alignment vertical="center"/>
    </xf>
    <xf numFmtId="0" fontId="9" fillId="0" borderId="0" xfId="0" applyFont="1"/>
    <xf numFmtId="0" fontId="0" fillId="0" borderId="0" xfId="0" applyFill="1" applyAlignment="1">
      <alignment vertical="center" wrapText="1"/>
    </xf>
    <xf numFmtId="0" fontId="10" fillId="2" borderId="0" xfId="0" applyFont="1" applyFill="1" applyAlignment="1" applyProtection="1">
      <alignment horizontal="center" vertical="center"/>
      <protection locked="0"/>
    </xf>
    <xf numFmtId="0" fontId="7" fillId="0" borderId="4" xfId="0" applyFont="1" applyBorder="1" applyAlignment="1">
      <alignment vertical="center" wrapText="1"/>
    </xf>
    <xf numFmtId="0" fontId="7" fillId="0" borderId="0" xfId="0" applyFont="1" applyAlignment="1">
      <alignment vertical="center" wrapText="1"/>
    </xf>
    <xf numFmtId="0" fontId="3" fillId="0" borderId="20" xfId="0" applyFont="1" applyBorder="1" applyAlignment="1">
      <alignment horizontal="center" vertical="center"/>
    </xf>
    <xf numFmtId="0" fontId="12" fillId="0" borderId="20" xfId="0" applyFont="1" applyFill="1" applyBorder="1" applyAlignment="1">
      <alignment horizontal="center" vertical="center" wrapText="1"/>
    </xf>
    <xf numFmtId="165" fontId="4" fillId="0" borderId="0" xfId="0" applyNumberFormat="1" applyFont="1" applyFill="1" applyAlignment="1" applyProtection="1">
      <alignment horizontal="center" vertical="center"/>
    </xf>
    <xf numFmtId="165" fontId="0" fillId="0" borderId="0" xfId="0" applyNumberFormat="1" applyFill="1" applyAlignment="1" applyProtection="1">
      <alignment horizontal="center" vertical="center"/>
    </xf>
    <xf numFmtId="0" fontId="9" fillId="0" borderId="0" xfId="0" applyFont="1" applyProtection="1"/>
    <xf numFmtId="0" fontId="8" fillId="0" borderId="0" xfId="0" applyFont="1" applyProtection="1"/>
    <xf numFmtId="0" fontId="0" fillId="0" borderId="0" xfId="0" applyProtection="1"/>
    <xf numFmtId="0" fontId="0" fillId="0" borderId="0" xfId="0"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0" fillId="0" borderId="0" xfId="0" applyAlignment="1" applyProtection="1">
      <alignment vertical="center"/>
    </xf>
    <xf numFmtId="0" fontId="3" fillId="0" borderId="18" xfId="0" applyFont="1" applyBorder="1" applyAlignment="1" applyProtection="1">
      <alignment horizontal="center" vertical="center" wrapText="1"/>
    </xf>
    <xf numFmtId="0" fontId="11" fillId="0" borderId="6" xfId="0" applyFont="1" applyBorder="1" applyAlignment="1" applyProtection="1">
      <alignment horizontal="center" vertical="center"/>
    </xf>
    <xf numFmtId="164" fontId="3" fillId="3" borderId="13" xfId="1" applyNumberFormat="1" applyFont="1" applyFill="1" applyBorder="1" applyAlignment="1" applyProtection="1">
      <alignment horizontal="center" vertical="center"/>
    </xf>
    <xf numFmtId="0" fontId="11" fillId="0" borderId="1" xfId="0" applyFont="1" applyBorder="1" applyAlignment="1" applyProtection="1">
      <alignment horizontal="center" vertical="center"/>
    </xf>
    <xf numFmtId="164" fontId="3" fillId="3" borderId="15" xfId="1" applyNumberFormat="1" applyFont="1" applyFill="1" applyBorder="1" applyAlignment="1" applyProtection="1">
      <alignment horizontal="center" vertical="center"/>
    </xf>
    <xf numFmtId="0" fontId="10" fillId="0" borderId="0" xfId="0" applyFont="1" applyFill="1" applyAlignment="1" applyProtection="1">
      <alignment horizontal="center" vertical="center" wrapText="1"/>
    </xf>
    <xf numFmtId="0" fontId="3" fillId="0" borderId="14" xfId="0" applyFont="1" applyBorder="1" applyAlignment="1" applyProtection="1">
      <alignment horizontal="center" vertical="center" wrapText="1"/>
    </xf>
    <xf numFmtId="165" fontId="0" fillId="0" borderId="0" xfId="0" applyNumberFormat="1" applyFill="1" applyAlignment="1" applyProtection="1">
      <alignment vertical="center"/>
    </xf>
    <xf numFmtId="0" fontId="3" fillId="0" borderId="5" xfId="0" applyFont="1" applyBorder="1" applyAlignment="1" applyProtection="1">
      <alignment horizontal="center" vertical="center" wrapText="1"/>
    </xf>
    <xf numFmtId="164" fontId="3" fillId="3" borderId="5" xfId="0" applyNumberFormat="1" applyFont="1" applyFill="1" applyBorder="1" applyAlignment="1" applyProtection="1">
      <alignment horizontal="center" vertical="center"/>
    </xf>
    <xf numFmtId="0" fontId="0" fillId="0" borderId="0" xfId="0" applyFill="1"/>
    <xf numFmtId="10" fontId="3" fillId="3" borderId="19" xfId="1" applyNumberFormat="1" applyFont="1" applyFill="1" applyBorder="1" applyAlignment="1">
      <alignment horizontal="center" vertical="center"/>
    </xf>
    <xf numFmtId="167" fontId="13" fillId="0" borderId="0" xfId="0" applyNumberFormat="1" applyFont="1" applyFill="1"/>
    <xf numFmtId="166" fontId="13" fillId="0" borderId="0" xfId="0" applyNumberFormat="1" applyFont="1" applyFill="1"/>
    <xf numFmtId="2" fontId="13" fillId="0" borderId="0" xfId="0" applyNumberFormat="1" applyFont="1" applyFill="1" applyAlignment="1">
      <alignment horizontal="center"/>
    </xf>
    <xf numFmtId="167" fontId="4" fillId="4" borderId="0" xfId="0" applyNumberFormat="1" applyFont="1" applyFill="1"/>
    <xf numFmtId="166" fontId="4" fillId="4" borderId="0" xfId="0" applyNumberFormat="1" applyFont="1" applyFill="1"/>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Alignment="1" applyProtection="1">
      <alignment horizontal="center" vertical="center" wrapTex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2" xfId="0" applyFont="1" applyBorder="1" applyAlignment="1" applyProtection="1">
      <alignment horizontal="center" vertical="center"/>
    </xf>
    <xf numFmtId="164" fontId="3" fillId="3" borderId="16" xfId="1" applyNumberFormat="1" applyFont="1" applyFill="1" applyBorder="1" applyAlignment="1" applyProtection="1">
      <alignment horizontal="center" vertical="center"/>
    </xf>
    <xf numFmtId="164" fontId="3" fillId="3" borderId="17" xfId="1" applyNumberFormat="1" applyFont="1" applyFill="1" applyBorder="1" applyAlignment="1" applyProtection="1">
      <alignment horizontal="center" vertical="center"/>
    </xf>
    <xf numFmtId="0" fontId="3"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center" vertical="center"/>
    </xf>
  </cellXfs>
  <cellStyles count="2">
    <cellStyle name="Normal" xfId="0" builtinId="0"/>
    <cellStyle name="Pourcentage" xfId="1" builtinId="5"/>
  </cellStyles>
  <dxfs count="2">
    <dxf>
      <font>
        <b/>
        <i val="0"/>
        <strike val="0"/>
        <color theme="6" tint="-0.499984740745262"/>
      </font>
      <fill>
        <patternFill>
          <bgColor rgb="FF92D050"/>
        </patternFill>
      </fill>
    </dxf>
    <dxf>
      <font>
        <b/>
        <i val="0"/>
        <strike val="0"/>
        <color rgb="FFFF0000"/>
      </font>
      <fill>
        <patternFill>
          <bgColor theme="5"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66675</xdr:colOff>
      <xdr:row>3</xdr:row>
      <xdr:rowOff>38100</xdr:rowOff>
    </xdr:from>
    <xdr:to>
      <xdr:col>11</xdr:col>
      <xdr:colOff>485775</xdr:colOff>
      <xdr:row>6</xdr:row>
      <xdr:rowOff>95250</xdr:rowOff>
    </xdr:to>
    <xdr:sp macro="" textlink="">
      <xdr:nvSpPr>
        <xdr:cNvPr id="2" name="ZoneTexte 1"/>
        <xdr:cNvSpPr txBox="1"/>
      </xdr:nvSpPr>
      <xdr:spPr>
        <a:xfrm>
          <a:off x="5391150" y="1657350"/>
          <a:ext cx="3505200" cy="990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Calcul effectué en utilisant les paramètres de la loi binomiale et la correction due au facteur d'exhaustivité. Si vous ne connaissez pas la taille de la population, mettre une valeur très élevée (100 ou 1000 fois plus que l'échantillon).</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G4" sqref="G4"/>
    </sheetView>
  </sheetViews>
  <sheetFormatPr baseColWidth="10" defaultRowHeight="15" x14ac:dyDescent="0.25"/>
  <cols>
    <col min="7" max="7" width="11.28515625" customWidth="1"/>
    <col min="8" max="8" width="12" customWidth="1"/>
  </cols>
  <sheetData>
    <row r="1" spans="1:12" ht="66" customHeight="1" thickBot="1" x14ac:dyDescent="0.3">
      <c r="A1" s="39" t="s">
        <v>14</v>
      </c>
      <c r="B1" s="40"/>
      <c r="C1" s="40"/>
      <c r="D1" s="40"/>
      <c r="E1" s="40"/>
      <c r="F1" s="40"/>
      <c r="G1" s="40"/>
      <c r="H1" s="40"/>
      <c r="I1" s="41"/>
      <c r="J1" s="9"/>
      <c r="K1" s="10"/>
      <c r="L1" s="10"/>
    </row>
    <row r="2" spans="1:12" ht="22.5" customHeight="1" x14ac:dyDescent="0.3">
      <c r="A2" s="15" t="s">
        <v>3</v>
      </c>
      <c r="B2" s="16"/>
      <c r="C2" s="16"/>
      <c r="D2" s="16"/>
      <c r="E2" s="16"/>
      <c r="F2" s="17"/>
      <c r="H2" s="17"/>
      <c r="I2" s="17"/>
      <c r="J2" s="17"/>
      <c r="K2" s="17"/>
      <c r="L2" s="17"/>
    </row>
    <row r="3" spans="1:12" ht="39" customHeight="1" x14ac:dyDescent="0.25">
      <c r="A3" s="17"/>
      <c r="B3" s="18"/>
      <c r="C3" s="18"/>
      <c r="D3" s="18"/>
      <c r="E3" s="19" t="s">
        <v>4</v>
      </c>
      <c r="F3" s="20" t="s">
        <v>1</v>
      </c>
      <c r="G3" s="8">
        <v>5</v>
      </c>
      <c r="H3" s="42" t="str">
        <f>IF(G3&lt;5,"Estimation inexacte. Préférer le résultats du logiciel R", "Conditions de validité satisfaites")</f>
        <v>Conditions de validité satisfaites</v>
      </c>
      <c r="I3" s="42"/>
      <c r="J3" s="42"/>
      <c r="K3" s="42"/>
      <c r="L3" s="42"/>
    </row>
    <row r="4" spans="1:12" ht="21.75" customHeight="1" x14ac:dyDescent="0.25">
      <c r="A4" s="17"/>
      <c r="B4" s="17"/>
      <c r="C4" s="17"/>
      <c r="D4" s="21"/>
      <c r="E4" s="19" t="s">
        <v>5</v>
      </c>
      <c r="F4" s="20" t="s">
        <v>2</v>
      </c>
      <c r="G4" s="8">
        <v>100</v>
      </c>
      <c r="H4" s="21"/>
      <c r="I4" s="29" t="s">
        <v>11</v>
      </c>
      <c r="J4" s="21"/>
      <c r="K4" s="21"/>
      <c r="L4" s="17"/>
    </row>
    <row r="5" spans="1:12" ht="22.5" customHeight="1" x14ac:dyDescent="0.25">
      <c r="A5" s="17"/>
      <c r="B5" s="17"/>
      <c r="C5" s="17"/>
      <c r="D5" s="21"/>
      <c r="E5" s="19" t="s">
        <v>6</v>
      </c>
      <c r="F5" s="20" t="s">
        <v>0</v>
      </c>
      <c r="G5" s="8">
        <v>10000</v>
      </c>
      <c r="H5" s="21"/>
      <c r="I5" s="29" t="s">
        <v>12</v>
      </c>
      <c r="J5" s="21"/>
      <c r="K5" s="21"/>
      <c r="L5" s="17"/>
    </row>
    <row r="6" spans="1:12" ht="29.25" customHeight="1" x14ac:dyDescent="0.25">
      <c r="A6" s="17"/>
      <c r="B6" s="17"/>
      <c r="C6" s="13">
        <f>SQRT((1-G4/G5)*G9*(1-G9)/G4)</f>
        <v>2.1685248442201439E-2</v>
      </c>
      <c r="D6" s="14" t="b">
        <f>IF(G6="0,05 bilatéral",1.96,IF(G6="0,01 bilatéral",2.576,IF(G6="0,05 unilatéral",1.645,IF(G6="0,01 unilatéral",2.326))))</f>
        <v>0</v>
      </c>
      <c r="E6" s="17"/>
      <c r="F6" s="17"/>
      <c r="G6" s="27"/>
      <c r="H6" s="21"/>
      <c r="I6" s="21"/>
      <c r="J6" s="21"/>
      <c r="K6" s="21"/>
      <c r="L6" s="17"/>
    </row>
    <row r="7" spans="1:12" ht="29.25" customHeight="1" thickBot="1" x14ac:dyDescent="0.3">
      <c r="A7" s="17"/>
      <c r="B7" s="17"/>
      <c r="C7" s="17"/>
      <c r="D7" s="17"/>
      <c r="E7" s="17"/>
      <c r="F7" s="17"/>
      <c r="G7" s="17"/>
      <c r="H7" s="21"/>
      <c r="I7" s="17"/>
      <c r="J7" s="21"/>
      <c r="K7" s="21"/>
      <c r="L7" s="17"/>
    </row>
    <row r="8" spans="1:12" ht="29.25" customHeight="1" thickTop="1" thickBot="1" x14ac:dyDescent="0.3">
      <c r="A8" s="21"/>
      <c r="B8" s="21"/>
      <c r="C8" s="21"/>
      <c r="D8" s="21"/>
      <c r="E8" s="21"/>
      <c r="F8" s="22" t="s">
        <v>9</v>
      </c>
      <c r="G8" s="28" t="s">
        <v>8</v>
      </c>
      <c r="H8" s="30" t="s">
        <v>10</v>
      </c>
      <c r="I8" s="21"/>
      <c r="J8" s="21"/>
      <c r="K8" s="17"/>
      <c r="L8" s="17"/>
    </row>
    <row r="9" spans="1:12" ht="29.25" customHeight="1" thickTop="1" thickBot="1" x14ac:dyDescent="0.3">
      <c r="A9" s="14">
        <v>1.96</v>
      </c>
      <c r="B9" s="43" t="s">
        <v>7</v>
      </c>
      <c r="C9" s="44"/>
      <c r="D9" s="47" t="s">
        <v>13</v>
      </c>
      <c r="E9" s="23">
        <v>0.05</v>
      </c>
      <c r="F9" s="24">
        <f>IF((G$9-A9*C$6)&lt;0,0,G$9-A9*C$6)</f>
        <v>7.4969130532851827E-3</v>
      </c>
      <c r="G9" s="49">
        <f>G$3/G$4</f>
        <v>0.05</v>
      </c>
      <c r="H9" s="31">
        <f>G$9+A9*C$6</f>
        <v>9.250308694671483E-2</v>
      </c>
      <c r="I9" s="21"/>
      <c r="J9" s="21"/>
      <c r="K9" s="17"/>
      <c r="L9" s="17"/>
    </row>
    <row r="10" spans="1:12" ht="35.25" customHeight="1" thickTop="1" thickBot="1" x14ac:dyDescent="0.3">
      <c r="A10" s="14">
        <v>2.5760000000000001</v>
      </c>
      <c r="B10" s="45"/>
      <c r="C10" s="46"/>
      <c r="D10" s="48"/>
      <c r="E10" s="25">
        <v>0.01</v>
      </c>
      <c r="F10" s="26">
        <f>IF((G$9-A10*C$6)&lt;0,0,G$9-A10*C$6)</f>
        <v>0</v>
      </c>
      <c r="G10" s="50"/>
      <c r="H10" s="31">
        <f>G$9+A10*C$6</f>
        <v>0.10586119998711091</v>
      </c>
      <c r="I10" s="17"/>
      <c r="J10" s="17"/>
      <c r="K10" s="17"/>
      <c r="L10" s="17"/>
    </row>
  </sheetData>
  <sheetProtection password="9CE5" sheet="1" formatCells="0" formatColumns="0" formatRows="0" insertColumns="0" insertRows="0" insertHyperlinks="0" deleteColumns="0" deleteRows="0" selectLockedCells="1" sort="0" autoFilter="0" pivotTables="0"/>
  <mergeCells count="5">
    <mergeCell ref="A1:I1"/>
    <mergeCell ref="H3:L3"/>
    <mergeCell ref="B9:C10"/>
    <mergeCell ref="D9:D10"/>
    <mergeCell ref="G9:G10"/>
  </mergeCells>
  <conditionalFormatting sqref="H3:L3">
    <cfRule type="expression" dxfId="1" priority="1">
      <formula>$G$3&lt;5</formula>
    </cfRule>
    <cfRule type="expression" dxfId="0" priority="2">
      <formula>$G$3&gt;=5</formula>
    </cfRule>
  </conditionalFormatting>
  <dataValidations xWindow="545" yWindow="444" count="2">
    <dataValidation type="whole" operator="greaterThanOrEqual" allowBlank="1" showInputMessage="1" showErrorMessage="1" error="Veuillez saisir une valeur de N supérieure à celle de l'échantillon" sqref="G5">
      <formula1>G4</formula1>
    </dataValidation>
    <dataValidation type="list" allowBlank="1" showInputMessage="1" showErrorMessage="1" error="Vous ne pouvez pas saisir de valeur directement ; veuillez choisir une valeur" prompt="Sélectionnez le risque d'erreur" sqref="G6">
      <formula1>$I$4:$I$6</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11"/>
  <sheetViews>
    <sheetView tabSelected="1" workbookViewId="0">
      <selection activeCell="G3" sqref="G3"/>
    </sheetView>
  </sheetViews>
  <sheetFormatPr baseColWidth="10" defaultRowHeight="15" x14ac:dyDescent="0.25"/>
  <sheetData>
    <row r="1" spans="1:12" ht="67.5" customHeight="1" thickBot="1" x14ac:dyDescent="0.3">
      <c r="A1" s="39" t="s">
        <v>15</v>
      </c>
      <c r="B1" s="40"/>
      <c r="C1" s="40"/>
      <c r="D1" s="40"/>
      <c r="E1" s="40"/>
      <c r="F1" s="40"/>
      <c r="G1" s="40"/>
      <c r="H1" s="40"/>
      <c r="I1" s="41"/>
    </row>
    <row r="2" spans="1:12" ht="18.75" x14ac:dyDescent="0.3">
      <c r="A2" s="6" t="s">
        <v>3</v>
      </c>
    </row>
    <row r="3" spans="1:12" ht="50.25" customHeight="1" x14ac:dyDescent="0.25">
      <c r="B3" s="4"/>
      <c r="C3" s="4"/>
      <c r="D3" s="4"/>
      <c r="E3" s="3" t="s">
        <v>4</v>
      </c>
      <c r="F3" s="2" t="s">
        <v>1</v>
      </c>
      <c r="G3" s="8">
        <v>2</v>
      </c>
      <c r="H3" s="7"/>
      <c r="I3" s="7"/>
      <c r="J3" s="7"/>
      <c r="K3" s="7"/>
      <c r="L3" s="7"/>
    </row>
    <row r="4" spans="1:12" ht="50.25" customHeight="1" thickBot="1" x14ac:dyDescent="0.3">
      <c r="D4" s="1"/>
      <c r="E4" s="3" t="s">
        <v>5</v>
      </c>
      <c r="F4" s="2" t="s">
        <v>2</v>
      </c>
      <c r="G4" s="8">
        <v>200</v>
      </c>
      <c r="H4" s="1"/>
      <c r="I4" s="5" t="s">
        <v>16</v>
      </c>
      <c r="J4" s="1"/>
      <c r="K4" s="1"/>
    </row>
    <row r="5" spans="1:12" ht="50.25" customHeight="1" thickTop="1" thickBot="1" x14ac:dyDescent="0.3">
      <c r="C5" s="53" t="s">
        <v>7</v>
      </c>
      <c r="D5" s="53"/>
      <c r="E5" s="54"/>
      <c r="F5" s="11" t="s">
        <v>13</v>
      </c>
      <c r="G5" s="12">
        <v>0.05</v>
      </c>
      <c r="H5" s="12">
        <v>0.01</v>
      </c>
      <c r="I5" s="1"/>
      <c r="J5" s="1"/>
      <c r="K5" s="1"/>
    </row>
    <row r="6" spans="1:12" ht="35.25" customHeight="1" thickTop="1" thickBot="1" x14ac:dyDescent="0.3">
      <c r="C6" s="51" t="s">
        <v>20</v>
      </c>
      <c r="D6" s="51"/>
      <c r="E6" s="52"/>
      <c r="F6" s="55" t="s">
        <v>19</v>
      </c>
      <c r="G6" s="33">
        <f>VLOOKUP(G5,F11:G10011,2)</f>
        <v>3.1200000000107E-2</v>
      </c>
      <c r="H6" s="33">
        <f>VLOOKUP(H5,F11:G10011,2)</f>
        <v>4.1400000000105998E-2</v>
      </c>
    </row>
    <row r="7" spans="1:12" ht="15.75" thickTop="1" x14ac:dyDescent="0.25"/>
    <row r="11" spans="1:12" x14ac:dyDescent="0.25">
      <c r="A11" s="32"/>
      <c r="B11" s="32"/>
      <c r="C11" s="32"/>
      <c r="D11" s="32"/>
      <c r="E11" s="32"/>
      <c r="F11" s="36" t="s">
        <v>18</v>
      </c>
      <c r="G11" s="36" t="s">
        <v>17</v>
      </c>
      <c r="H11" s="32"/>
      <c r="I11" s="32"/>
      <c r="J11" s="32"/>
      <c r="K11" s="32"/>
      <c r="L11" s="32"/>
    </row>
    <row r="12" spans="1:12" x14ac:dyDescent="0.25">
      <c r="A12" s="32"/>
      <c r="B12" s="32"/>
      <c r="C12" s="32"/>
      <c r="D12" s="32"/>
      <c r="E12" s="32"/>
      <c r="F12" s="34">
        <f>BINOMDIST(G$3,G$4,G12,TRUE)</f>
        <v>0</v>
      </c>
      <c r="G12" s="35">
        <v>0.99990000000000001</v>
      </c>
      <c r="H12" s="34"/>
      <c r="I12" s="32"/>
      <c r="J12" s="32"/>
      <c r="K12" s="32"/>
      <c r="L12" s="32"/>
    </row>
    <row r="13" spans="1:12" x14ac:dyDescent="0.25">
      <c r="A13" s="32"/>
      <c r="B13" s="32"/>
      <c r="C13" s="32"/>
      <c r="D13" s="32"/>
      <c r="E13" s="32"/>
      <c r="F13" s="34">
        <f t="shared" ref="F13:F76" si="0">BINOMDIST(G$3,G$4,G13,TRUE)</f>
        <v>0</v>
      </c>
      <c r="G13" s="35">
        <v>0.99980000000000002</v>
      </c>
      <c r="H13" s="34"/>
      <c r="I13" s="32"/>
      <c r="J13" s="32"/>
      <c r="K13" s="32"/>
      <c r="L13" s="32"/>
    </row>
    <row r="14" spans="1:12" x14ac:dyDescent="0.25">
      <c r="A14" s="32"/>
      <c r="B14" s="32"/>
      <c r="C14" s="32"/>
      <c r="D14" s="32"/>
      <c r="E14" s="32"/>
      <c r="F14" s="34">
        <f t="shared" si="0"/>
        <v>0</v>
      </c>
      <c r="G14" s="35">
        <v>0.99970000000000003</v>
      </c>
      <c r="H14" s="34"/>
      <c r="I14" s="32"/>
      <c r="J14" s="32"/>
      <c r="K14" s="32"/>
      <c r="L14" s="32"/>
    </row>
    <row r="15" spans="1:12" x14ac:dyDescent="0.25">
      <c r="A15" s="32"/>
      <c r="B15" s="32"/>
      <c r="C15" s="32"/>
      <c r="D15" s="32"/>
      <c r="E15" s="32"/>
      <c r="F15" s="34">
        <f t="shared" si="0"/>
        <v>0</v>
      </c>
      <c r="G15" s="35">
        <v>0.99960000000000004</v>
      </c>
      <c r="H15" s="34"/>
      <c r="I15" s="32"/>
      <c r="J15" s="32"/>
      <c r="K15" s="32"/>
      <c r="L15" s="32"/>
    </row>
    <row r="16" spans="1:12" x14ac:dyDescent="0.25">
      <c r="A16" s="32"/>
      <c r="B16" s="32"/>
      <c r="C16" s="32"/>
      <c r="D16" s="32"/>
      <c r="E16" s="32"/>
      <c r="F16" s="34">
        <f t="shared" si="0"/>
        <v>0</v>
      </c>
      <c r="G16" s="35">
        <v>0.99950000000000006</v>
      </c>
      <c r="H16" s="34"/>
      <c r="I16" s="32"/>
      <c r="J16" s="32"/>
      <c r="K16" s="32"/>
      <c r="L16" s="32"/>
    </row>
    <row r="17" spans="1:12" x14ac:dyDescent="0.25">
      <c r="A17" s="32"/>
      <c r="B17" s="32"/>
      <c r="C17" s="32"/>
      <c r="D17" s="32"/>
      <c r="E17" s="32"/>
      <c r="F17" s="34">
        <f t="shared" si="0"/>
        <v>0</v>
      </c>
      <c r="G17" s="35">
        <v>0.99939999999999996</v>
      </c>
      <c r="H17" s="34"/>
      <c r="I17" s="32"/>
      <c r="J17" s="32"/>
      <c r="K17" s="32"/>
      <c r="L17" s="32"/>
    </row>
    <row r="18" spans="1:12" x14ac:dyDescent="0.25">
      <c r="A18" s="32"/>
      <c r="B18" s="32"/>
      <c r="C18" s="32"/>
      <c r="D18" s="32"/>
      <c r="E18" s="32"/>
      <c r="F18" s="34">
        <f t="shared" si="0"/>
        <v>0</v>
      </c>
      <c r="G18" s="35">
        <v>0.99929999999999997</v>
      </c>
      <c r="H18" s="34"/>
      <c r="I18" s="32"/>
      <c r="J18" s="32"/>
      <c r="K18" s="32"/>
      <c r="L18" s="32"/>
    </row>
    <row r="19" spans="1:12" x14ac:dyDescent="0.25">
      <c r="A19" s="32"/>
      <c r="B19" s="32"/>
      <c r="C19" s="32"/>
      <c r="D19" s="32"/>
      <c r="E19" s="32"/>
      <c r="F19" s="34">
        <f t="shared" si="0"/>
        <v>0</v>
      </c>
      <c r="G19" s="35">
        <v>0.99919999999999998</v>
      </c>
      <c r="H19" s="34"/>
      <c r="I19" s="32"/>
      <c r="J19" s="32"/>
      <c r="K19" s="32"/>
      <c r="L19" s="32"/>
    </row>
    <row r="20" spans="1:12" x14ac:dyDescent="0.25">
      <c r="A20" s="32"/>
      <c r="B20" s="32"/>
      <c r="C20" s="32"/>
      <c r="D20" s="32"/>
      <c r="E20" s="32"/>
      <c r="F20" s="34">
        <f t="shared" si="0"/>
        <v>0</v>
      </c>
      <c r="G20" s="35">
        <v>0.99909999999999999</v>
      </c>
      <c r="H20" s="34"/>
      <c r="I20" s="32"/>
      <c r="J20" s="32"/>
      <c r="K20" s="32"/>
      <c r="L20" s="32"/>
    </row>
    <row r="21" spans="1:12" x14ac:dyDescent="0.25">
      <c r="A21" s="32"/>
      <c r="B21" s="32"/>
      <c r="C21" s="32"/>
      <c r="D21" s="32"/>
      <c r="E21" s="32"/>
      <c r="F21" s="34">
        <f t="shared" si="0"/>
        <v>0</v>
      </c>
      <c r="G21" s="35">
        <v>0.999</v>
      </c>
      <c r="H21" s="34"/>
      <c r="I21" s="32"/>
      <c r="J21" s="32"/>
      <c r="K21" s="32"/>
      <c r="L21" s="32"/>
    </row>
    <row r="22" spans="1:12" x14ac:dyDescent="0.25">
      <c r="A22" s="32"/>
      <c r="B22" s="32"/>
      <c r="C22" s="32"/>
      <c r="D22" s="32"/>
      <c r="E22" s="32"/>
      <c r="F22" s="34">
        <f t="shared" si="0"/>
        <v>0</v>
      </c>
      <c r="G22" s="35">
        <v>0.99890000000000001</v>
      </c>
      <c r="H22" s="34"/>
      <c r="I22" s="32"/>
      <c r="J22" s="32"/>
      <c r="K22" s="32"/>
      <c r="L22" s="32"/>
    </row>
    <row r="23" spans="1:12" x14ac:dyDescent="0.25">
      <c r="A23" s="32"/>
      <c r="B23" s="32"/>
      <c r="C23" s="32"/>
      <c r="D23" s="32"/>
      <c r="E23" s="32"/>
      <c r="F23" s="34">
        <f t="shared" si="0"/>
        <v>0</v>
      </c>
      <c r="G23" s="35">
        <v>0.99880000000000002</v>
      </c>
      <c r="H23" s="34"/>
      <c r="I23" s="32"/>
      <c r="J23" s="32"/>
      <c r="K23" s="32"/>
      <c r="L23" s="32"/>
    </row>
    <row r="24" spans="1:12" x14ac:dyDescent="0.25">
      <c r="A24" s="32"/>
      <c r="B24" s="32"/>
      <c r="C24" s="32"/>
      <c r="D24" s="32"/>
      <c r="E24" s="32"/>
      <c r="F24" s="34">
        <f t="shared" si="0"/>
        <v>0</v>
      </c>
      <c r="G24" s="35">
        <v>0.99870000000000003</v>
      </c>
      <c r="H24" s="34"/>
      <c r="I24" s="32"/>
      <c r="J24" s="32"/>
      <c r="K24" s="32"/>
      <c r="L24" s="32"/>
    </row>
    <row r="25" spans="1:12" x14ac:dyDescent="0.25">
      <c r="A25" s="32"/>
      <c r="B25" s="32"/>
      <c r="C25" s="32"/>
      <c r="D25" s="32"/>
      <c r="E25" s="32"/>
      <c r="F25" s="34">
        <f t="shared" si="0"/>
        <v>0</v>
      </c>
      <c r="G25" s="35">
        <v>0.99860000000000004</v>
      </c>
      <c r="H25" s="34"/>
      <c r="I25" s="32"/>
      <c r="J25" s="32"/>
      <c r="K25" s="32"/>
      <c r="L25" s="32"/>
    </row>
    <row r="26" spans="1:12" x14ac:dyDescent="0.25">
      <c r="A26" s="32"/>
      <c r="B26" s="32"/>
      <c r="C26" s="32"/>
      <c r="D26" s="32"/>
      <c r="E26" s="32"/>
      <c r="F26" s="34">
        <f t="shared" si="0"/>
        <v>0</v>
      </c>
      <c r="G26" s="35">
        <v>0.99850000000000005</v>
      </c>
      <c r="H26" s="34"/>
      <c r="I26" s="32"/>
      <c r="J26" s="32"/>
      <c r="K26" s="32"/>
      <c r="L26" s="32"/>
    </row>
    <row r="27" spans="1:12" x14ac:dyDescent="0.25">
      <c r="A27" s="32"/>
      <c r="B27" s="32"/>
      <c r="C27" s="32"/>
      <c r="D27" s="32"/>
      <c r="E27" s="32"/>
      <c r="F27" s="34">
        <f t="shared" si="0"/>
        <v>0</v>
      </c>
      <c r="G27" s="35">
        <v>0.99839999999999995</v>
      </c>
      <c r="H27" s="34"/>
      <c r="I27" s="32"/>
      <c r="J27" s="32"/>
      <c r="K27" s="32"/>
      <c r="L27" s="32"/>
    </row>
    <row r="28" spans="1:12" x14ac:dyDescent="0.25">
      <c r="A28" s="32"/>
      <c r="B28" s="32"/>
      <c r="C28" s="32"/>
      <c r="D28" s="32"/>
      <c r="E28" s="32"/>
      <c r="F28" s="34">
        <f t="shared" si="0"/>
        <v>0</v>
      </c>
      <c r="G28" s="35">
        <v>0.99829999999999997</v>
      </c>
      <c r="H28" s="34"/>
      <c r="I28" s="32"/>
      <c r="J28" s="32"/>
      <c r="K28" s="32"/>
      <c r="L28" s="32"/>
    </row>
    <row r="29" spans="1:12" x14ac:dyDescent="0.25">
      <c r="A29" s="32"/>
      <c r="B29" s="32"/>
      <c r="C29" s="32"/>
      <c r="D29" s="32"/>
      <c r="E29" s="32"/>
      <c r="F29" s="34">
        <f t="shared" si="0"/>
        <v>0</v>
      </c>
      <c r="G29" s="35">
        <v>0.99819999999999998</v>
      </c>
      <c r="H29" s="34"/>
      <c r="I29" s="32"/>
      <c r="J29" s="32"/>
      <c r="K29" s="32"/>
      <c r="L29" s="32"/>
    </row>
    <row r="30" spans="1:12" x14ac:dyDescent="0.25">
      <c r="A30" s="32"/>
      <c r="B30" s="32"/>
      <c r="C30" s="32"/>
      <c r="D30" s="32"/>
      <c r="E30" s="32"/>
      <c r="F30" s="34">
        <f t="shared" si="0"/>
        <v>0</v>
      </c>
      <c r="G30" s="35">
        <v>0.99809999999999999</v>
      </c>
      <c r="H30" s="34"/>
      <c r="I30" s="32"/>
      <c r="J30" s="32"/>
      <c r="K30" s="32"/>
      <c r="L30" s="32"/>
    </row>
    <row r="31" spans="1:12" x14ac:dyDescent="0.25">
      <c r="A31" s="32"/>
      <c r="B31" s="32"/>
      <c r="C31" s="32"/>
      <c r="D31" s="32"/>
      <c r="E31" s="32"/>
      <c r="F31" s="34">
        <f t="shared" si="0"/>
        <v>0</v>
      </c>
      <c r="G31" s="35">
        <v>0.998</v>
      </c>
      <c r="H31" s="34"/>
      <c r="I31" s="32"/>
      <c r="J31" s="32"/>
      <c r="K31" s="32"/>
      <c r="L31" s="32"/>
    </row>
    <row r="32" spans="1:12" x14ac:dyDescent="0.25">
      <c r="A32" s="32"/>
      <c r="B32" s="32"/>
      <c r="C32" s="32"/>
      <c r="D32" s="32"/>
      <c r="E32" s="32"/>
      <c r="F32" s="34">
        <f t="shared" si="0"/>
        <v>0</v>
      </c>
      <c r="G32" s="35">
        <v>0.99790000000000001</v>
      </c>
      <c r="H32" s="34"/>
      <c r="I32" s="32"/>
      <c r="J32" s="32"/>
      <c r="K32" s="32"/>
      <c r="L32" s="32"/>
    </row>
    <row r="33" spans="1:12" x14ac:dyDescent="0.25">
      <c r="A33" s="32"/>
      <c r="B33" s="32"/>
      <c r="C33" s="32"/>
      <c r="D33" s="32"/>
      <c r="E33" s="32"/>
      <c r="F33" s="34">
        <f t="shared" si="0"/>
        <v>0</v>
      </c>
      <c r="G33" s="35">
        <v>0.99780000000000002</v>
      </c>
      <c r="H33" s="34"/>
      <c r="I33" s="32"/>
      <c r="J33" s="32"/>
      <c r="K33" s="32"/>
      <c r="L33" s="32"/>
    </row>
    <row r="34" spans="1:12" x14ac:dyDescent="0.25">
      <c r="A34" s="32"/>
      <c r="B34" s="32"/>
      <c r="C34" s="32"/>
      <c r="D34" s="32"/>
      <c r="E34" s="32"/>
      <c r="F34" s="34">
        <f t="shared" si="0"/>
        <v>0</v>
      </c>
      <c r="G34" s="35">
        <v>0.99770000000000003</v>
      </c>
      <c r="H34" s="34"/>
      <c r="I34" s="32"/>
      <c r="J34" s="32"/>
      <c r="K34" s="32"/>
      <c r="L34" s="32"/>
    </row>
    <row r="35" spans="1:12" x14ac:dyDescent="0.25">
      <c r="A35" s="32"/>
      <c r="B35" s="32"/>
      <c r="C35" s="32"/>
      <c r="D35" s="32"/>
      <c r="E35" s="32"/>
      <c r="F35" s="34">
        <f t="shared" si="0"/>
        <v>0</v>
      </c>
      <c r="G35" s="35">
        <v>0.99760000000000004</v>
      </c>
      <c r="H35" s="34"/>
      <c r="I35" s="32"/>
      <c r="J35" s="32"/>
      <c r="K35" s="32"/>
      <c r="L35" s="32"/>
    </row>
    <row r="36" spans="1:12" x14ac:dyDescent="0.25">
      <c r="A36" s="32"/>
      <c r="B36" s="32"/>
      <c r="C36" s="32"/>
      <c r="D36" s="32"/>
      <c r="E36" s="32"/>
      <c r="F36" s="34">
        <f t="shared" si="0"/>
        <v>0</v>
      </c>
      <c r="G36" s="35">
        <v>0.99750000000000005</v>
      </c>
      <c r="H36" s="34"/>
      <c r="I36" s="32"/>
      <c r="J36" s="32"/>
      <c r="K36" s="32"/>
      <c r="L36" s="32"/>
    </row>
    <row r="37" spans="1:12" x14ac:dyDescent="0.25">
      <c r="A37" s="32"/>
      <c r="B37" s="32"/>
      <c r="C37" s="32"/>
      <c r="D37" s="32"/>
      <c r="E37" s="32"/>
      <c r="F37" s="34">
        <f t="shared" si="0"/>
        <v>0</v>
      </c>
      <c r="G37" s="35">
        <v>0.99739999999999995</v>
      </c>
      <c r="H37" s="34"/>
      <c r="I37" s="32"/>
      <c r="J37" s="32"/>
      <c r="K37" s="32"/>
      <c r="L37" s="32"/>
    </row>
    <row r="38" spans="1:12" x14ac:dyDescent="0.25">
      <c r="A38" s="32"/>
      <c r="B38" s="32"/>
      <c r="C38" s="32"/>
      <c r="D38" s="32"/>
      <c r="E38" s="32"/>
      <c r="F38" s="34">
        <f t="shared" si="0"/>
        <v>0</v>
      </c>
      <c r="G38" s="35">
        <v>0.99729999999999996</v>
      </c>
      <c r="H38" s="34"/>
      <c r="I38" s="32"/>
      <c r="J38" s="32"/>
      <c r="K38" s="32"/>
      <c r="L38" s="32"/>
    </row>
    <row r="39" spans="1:12" x14ac:dyDescent="0.25">
      <c r="A39" s="32"/>
      <c r="B39" s="32"/>
      <c r="C39" s="32"/>
      <c r="D39" s="32"/>
      <c r="E39" s="32"/>
      <c r="F39" s="34">
        <f t="shared" si="0"/>
        <v>0</v>
      </c>
      <c r="G39" s="35">
        <v>0.99719999999999998</v>
      </c>
      <c r="H39" s="34"/>
      <c r="I39" s="32"/>
      <c r="J39" s="32"/>
      <c r="K39" s="32"/>
      <c r="L39" s="32"/>
    </row>
    <row r="40" spans="1:12" x14ac:dyDescent="0.25">
      <c r="A40" s="32"/>
      <c r="B40" s="32"/>
      <c r="C40" s="32"/>
      <c r="D40" s="32"/>
      <c r="E40" s="32"/>
      <c r="F40" s="34">
        <f t="shared" si="0"/>
        <v>0</v>
      </c>
      <c r="G40" s="35">
        <v>0.99709999999999999</v>
      </c>
      <c r="H40" s="34"/>
      <c r="I40" s="32"/>
      <c r="J40" s="32"/>
      <c r="K40" s="32"/>
      <c r="L40" s="32"/>
    </row>
    <row r="41" spans="1:12" x14ac:dyDescent="0.25">
      <c r="A41" s="32"/>
      <c r="B41" s="32"/>
      <c r="C41" s="32"/>
      <c r="D41" s="32"/>
      <c r="E41" s="32"/>
      <c r="F41" s="34">
        <f t="shared" si="0"/>
        <v>0</v>
      </c>
      <c r="G41" s="35">
        <v>0.997</v>
      </c>
      <c r="H41" s="34"/>
      <c r="I41" s="32"/>
      <c r="J41" s="32"/>
      <c r="K41" s="32"/>
      <c r="L41" s="32"/>
    </row>
    <row r="42" spans="1:12" x14ac:dyDescent="0.25">
      <c r="A42" s="32"/>
      <c r="B42" s="32"/>
      <c r="C42" s="32"/>
      <c r="D42" s="32"/>
      <c r="E42" s="32"/>
      <c r="F42" s="34">
        <f t="shared" si="0"/>
        <v>0</v>
      </c>
      <c r="G42" s="35">
        <v>0.99690000000000001</v>
      </c>
      <c r="H42" s="34"/>
      <c r="I42" s="32"/>
      <c r="J42" s="32"/>
      <c r="K42" s="32"/>
      <c r="L42" s="32"/>
    </row>
    <row r="43" spans="1:12" x14ac:dyDescent="0.25">
      <c r="A43" s="32"/>
      <c r="B43" s="32"/>
      <c r="C43" s="32"/>
      <c r="D43" s="32"/>
      <c r="E43" s="32"/>
      <c r="F43" s="34">
        <f t="shared" si="0"/>
        <v>0</v>
      </c>
      <c r="G43" s="35">
        <v>0.99680000000000002</v>
      </c>
      <c r="H43" s="34"/>
      <c r="I43" s="32"/>
      <c r="J43" s="32"/>
      <c r="K43" s="32"/>
      <c r="L43" s="32"/>
    </row>
    <row r="44" spans="1:12" x14ac:dyDescent="0.25">
      <c r="A44" s="32"/>
      <c r="B44" s="32"/>
      <c r="C44" s="32"/>
      <c r="D44" s="32"/>
      <c r="E44" s="32"/>
      <c r="F44" s="34">
        <f t="shared" si="0"/>
        <v>0</v>
      </c>
      <c r="G44" s="35">
        <v>0.99670000000000003</v>
      </c>
      <c r="H44" s="34"/>
      <c r="I44" s="32"/>
      <c r="J44" s="32"/>
      <c r="K44" s="32"/>
      <c r="L44" s="32"/>
    </row>
    <row r="45" spans="1:12" x14ac:dyDescent="0.25">
      <c r="A45" s="32"/>
      <c r="B45" s="32"/>
      <c r="C45" s="32"/>
      <c r="D45" s="32"/>
      <c r="E45" s="32"/>
      <c r="F45" s="34">
        <f t="shared" si="0"/>
        <v>0</v>
      </c>
      <c r="G45" s="35">
        <v>0.99660000000000004</v>
      </c>
      <c r="H45" s="34"/>
      <c r="I45" s="32"/>
      <c r="J45" s="32"/>
      <c r="K45" s="32"/>
      <c r="L45" s="32"/>
    </row>
    <row r="46" spans="1:12" x14ac:dyDescent="0.25">
      <c r="A46" s="32"/>
      <c r="B46" s="32"/>
      <c r="C46" s="32"/>
      <c r="D46" s="32"/>
      <c r="E46" s="32"/>
      <c r="F46" s="34">
        <f t="shared" si="0"/>
        <v>0</v>
      </c>
      <c r="G46" s="35">
        <v>0.99650000000000005</v>
      </c>
      <c r="H46" s="34"/>
      <c r="I46" s="32"/>
      <c r="J46" s="32"/>
      <c r="K46" s="32"/>
      <c r="L46" s="32"/>
    </row>
    <row r="47" spans="1:12" x14ac:dyDescent="0.25">
      <c r="A47" s="32"/>
      <c r="B47" s="32"/>
      <c r="C47" s="32"/>
      <c r="D47" s="32"/>
      <c r="E47" s="32"/>
      <c r="F47" s="34">
        <f t="shared" si="0"/>
        <v>0</v>
      </c>
      <c r="G47" s="35">
        <v>0.99639999999999995</v>
      </c>
      <c r="H47" s="34"/>
      <c r="I47" s="32"/>
      <c r="J47" s="32"/>
      <c r="K47" s="32"/>
      <c r="L47" s="32"/>
    </row>
    <row r="48" spans="1:12" x14ac:dyDescent="0.25">
      <c r="A48" s="32"/>
      <c r="B48" s="32"/>
      <c r="C48" s="32"/>
      <c r="D48" s="32"/>
      <c r="E48" s="32"/>
      <c r="F48" s="34">
        <f t="shared" si="0"/>
        <v>0</v>
      </c>
      <c r="G48" s="35">
        <v>0.99629999999999996</v>
      </c>
      <c r="H48" s="34"/>
      <c r="I48" s="32"/>
      <c r="J48" s="32"/>
      <c r="K48" s="32"/>
      <c r="L48" s="32"/>
    </row>
    <row r="49" spans="1:12" x14ac:dyDescent="0.25">
      <c r="A49" s="32"/>
      <c r="B49" s="32"/>
      <c r="C49" s="32"/>
      <c r="D49" s="32"/>
      <c r="E49" s="32"/>
      <c r="F49" s="34">
        <f t="shared" si="0"/>
        <v>0</v>
      </c>
      <c r="G49" s="35">
        <v>0.99619999999999997</v>
      </c>
      <c r="H49" s="34"/>
      <c r="I49" s="32"/>
      <c r="J49" s="32"/>
      <c r="K49" s="32"/>
      <c r="L49" s="32"/>
    </row>
    <row r="50" spans="1:12" x14ac:dyDescent="0.25">
      <c r="A50" s="32"/>
      <c r="B50" s="32"/>
      <c r="C50" s="32"/>
      <c r="D50" s="32"/>
      <c r="E50" s="32"/>
      <c r="F50" s="34">
        <f t="shared" si="0"/>
        <v>0</v>
      </c>
      <c r="G50" s="35">
        <v>0.99609999999999999</v>
      </c>
      <c r="H50" s="34"/>
      <c r="I50" s="32"/>
      <c r="J50" s="32"/>
      <c r="K50" s="32"/>
      <c r="L50" s="32"/>
    </row>
    <row r="51" spans="1:12" x14ac:dyDescent="0.25">
      <c r="A51" s="32"/>
      <c r="B51" s="32"/>
      <c r="C51" s="32"/>
      <c r="D51" s="32"/>
      <c r="E51" s="32"/>
      <c r="F51" s="34">
        <f t="shared" si="0"/>
        <v>0</v>
      </c>
      <c r="G51" s="35">
        <v>0.996</v>
      </c>
      <c r="H51" s="34"/>
      <c r="I51" s="32"/>
      <c r="J51" s="32"/>
      <c r="K51" s="32"/>
      <c r="L51" s="32"/>
    </row>
    <row r="52" spans="1:12" x14ac:dyDescent="0.25">
      <c r="A52" s="32"/>
      <c r="B52" s="32"/>
      <c r="C52" s="32"/>
      <c r="D52" s="32"/>
      <c r="E52" s="32"/>
      <c r="F52" s="34">
        <f t="shared" si="0"/>
        <v>0</v>
      </c>
      <c r="G52" s="35">
        <v>0.99590000000000001</v>
      </c>
      <c r="H52" s="34"/>
      <c r="I52" s="32"/>
      <c r="J52" s="32"/>
      <c r="K52" s="32"/>
      <c r="L52" s="32"/>
    </row>
    <row r="53" spans="1:12" x14ac:dyDescent="0.25">
      <c r="A53" s="32"/>
      <c r="B53" s="32"/>
      <c r="C53" s="32"/>
      <c r="D53" s="32"/>
      <c r="E53" s="32"/>
      <c r="F53" s="34">
        <f t="shared" si="0"/>
        <v>0</v>
      </c>
      <c r="G53" s="35">
        <v>0.99580000000000002</v>
      </c>
      <c r="H53" s="34"/>
      <c r="I53" s="32"/>
      <c r="J53" s="32"/>
      <c r="K53" s="32"/>
      <c r="L53" s="32"/>
    </row>
    <row r="54" spans="1:12" x14ac:dyDescent="0.25">
      <c r="A54" s="32"/>
      <c r="B54" s="32"/>
      <c r="C54" s="32"/>
      <c r="D54" s="32"/>
      <c r="E54" s="32"/>
      <c r="F54" s="34">
        <f t="shared" si="0"/>
        <v>0</v>
      </c>
      <c r="G54" s="35">
        <v>0.99570000000000003</v>
      </c>
      <c r="H54" s="34"/>
      <c r="I54" s="32"/>
      <c r="J54" s="32"/>
      <c r="K54" s="32"/>
      <c r="L54" s="32"/>
    </row>
    <row r="55" spans="1:12" x14ac:dyDescent="0.25">
      <c r="A55" s="32"/>
      <c r="B55" s="32"/>
      <c r="C55" s="32"/>
      <c r="D55" s="32"/>
      <c r="E55" s="32"/>
      <c r="F55" s="34">
        <f t="shared" si="0"/>
        <v>0</v>
      </c>
      <c r="G55" s="35">
        <v>0.99560000000000004</v>
      </c>
      <c r="H55" s="34"/>
      <c r="I55" s="32"/>
      <c r="J55" s="32"/>
      <c r="K55" s="32"/>
      <c r="L55" s="32"/>
    </row>
    <row r="56" spans="1:12" x14ac:dyDescent="0.25">
      <c r="A56" s="32"/>
      <c r="B56" s="32"/>
      <c r="C56" s="32"/>
      <c r="D56" s="32"/>
      <c r="E56" s="32"/>
      <c r="F56" s="34">
        <f t="shared" si="0"/>
        <v>0</v>
      </c>
      <c r="G56" s="35">
        <v>0.99550000000000005</v>
      </c>
      <c r="H56" s="34"/>
      <c r="I56" s="32"/>
      <c r="J56" s="32"/>
      <c r="K56" s="32"/>
      <c r="L56" s="32"/>
    </row>
    <row r="57" spans="1:12" x14ac:dyDescent="0.25">
      <c r="A57" s="32"/>
      <c r="B57" s="32"/>
      <c r="C57" s="32"/>
      <c r="D57" s="32"/>
      <c r="E57" s="32"/>
      <c r="F57" s="34">
        <f t="shared" si="0"/>
        <v>0</v>
      </c>
      <c r="G57" s="35">
        <v>0.99540000000000095</v>
      </c>
      <c r="H57" s="34"/>
      <c r="I57" s="32"/>
      <c r="J57" s="32"/>
      <c r="K57" s="32"/>
      <c r="L57" s="32"/>
    </row>
    <row r="58" spans="1:12" x14ac:dyDescent="0.25">
      <c r="A58" s="32"/>
      <c r="B58" s="32"/>
      <c r="C58" s="32"/>
      <c r="D58" s="32"/>
      <c r="E58" s="32"/>
      <c r="F58" s="34">
        <f t="shared" si="0"/>
        <v>0</v>
      </c>
      <c r="G58" s="35">
        <v>0.99530000000000096</v>
      </c>
      <c r="H58" s="34"/>
      <c r="I58" s="32"/>
      <c r="J58" s="32"/>
      <c r="K58" s="32"/>
      <c r="L58" s="32"/>
    </row>
    <row r="59" spans="1:12" x14ac:dyDescent="0.25">
      <c r="A59" s="32"/>
      <c r="B59" s="32"/>
      <c r="C59" s="32"/>
      <c r="D59" s="32"/>
      <c r="E59" s="32"/>
      <c r="F59" s="34">
        <f t="shared" si="0"/>
        <v>0</v>
      </c>
      <c r="G59" s="35">
        <v>0.99520000000000097</v>
      </c>
      <c r="H59" s="34"/>
      <c r="I59" s="32"/>
      <c r="J59" s="32"/>
      <c r="K59" s="32"/>
      <c r="L59" s="32"/>
    </row>
    <row r="60" spans="1:12" x14ac:dyDescent="0.25">
      <c r="A60" s="32"/>
      <c r="B60" s="32"/>
      <c r="C60" s="32"/>
      <c r="D60" s="32"/>
      <c r="E60" s="32"/>
      <c r="F60" s="34">
        <f t="shared" si="0"/>
        <v>0</v>
      </c>
      <c r="G60" s="35">
        <v>0.99510000000000098</v>
      </c>
      <c r="H60" s="34"/>
      <c r="I60" s="32"/>
      <c r="J60" s="32"/>
      <c r="K60" s="32"/>
      <c r="L60" s="32"/>
    </row>
    <row r="61" spans="1:12" x14ac:dyDescent="0.25">
      <c r="A61" s="32"/>
      <c r="B61" s="32"/>
      <c r="C61" s="32"/>
      <c r="D61" s="32"/>
      <c r="E61" s="32"/>
      <c r="F61" s="34">
        <f t="shared" si="0"/>
        <v>0</v>
      </c>
      <c r="G61" s="35">
        <v>0.99500000000000099</v>
      </c>
      <c r="H61" s="34"/>
      <c r="I61" s="32"/>
      <c r="J61" s="32"/>
      <c r="K61" s="32"/>
      <c r="L61" s="32"/>
    </row>
    <row r="62" spans="1:12" x14ac:dyDescent="0.25">
      <c r="A62" s="32"/>
      <c r="B62" s="32"/>
      <c r="C62" s="32"/>
      <c r="D62" s="32"/>
      <c r="E62" s="32"/>
      <c r="F62" s="34">
        <f t="shared" si="0"/>
        <v>0</v>
      </c>
      <c r="G62" s="35">
        <v>0.99490000000000101</v>
      </c>
      <c r="H62" s="34"/>
      <c r="I62" s="32"/>
      <c r="J62" s="32"/>
      <c r="K62" s="32"/>
      <c r="L62" s="32"/>
    </row>
    <row r="63" spans="1:12" x14ac:dyDescent="0.25">
      <c r="A63" s="32"/>
      <c r="B63" s="32"/>
      <c r="C63" s="32"/>
      <c r="D63" s="32"/>
      <c r="E63" s="32"/>
      <c r="F63" s="34">
        <f t="shared" si="0"/>
        <v>0</v>
      </c>
      <c r="G63" s="35">
        <v>0.99480000000000102</v>
      </c>
      <c r="H63" s="34"/>
      <c r="I63" s="32"/>
      <c r="J63" s="32"/>
      <c r="K63" s="32"/>
      <c r="L63" s="32"/>
    </row>
    <row r="64" spans="1:12" x14ac:dyDescent="0.25">
      <c r="A64" s="32"/>
      <c r="B64" s="32"/>
      <c r="C64" s="32"/>
      <c r="D64" s="32"/>
      <c r="E64" s="32"/>
      <c r="F64" s="34">
        <f t="shared" si="0"/>
        <v>0</v>
      </c>
      <c r="G64" s="35">
        <v>0.99470000000000103</v>
      </c>
      <c r="H64" s="34"/>
      <c r="I64" s="32"/>
      <c r="J64" s="32"/>
      <c r="K64" s="32"/>
      <c r="L64" s="32"/>
    </row>
    <row r="65" spans="1:12" x14ac:dyDescent="0.25">
      <c r="A65" s="32"/>
      <c r="B65" s="32"/>
      <c r="C65" s="32"/>
      <c r="D65" s="32"/>
      <c r="E65" s="32"/>
      <c r="F65" s="34">
        <f t="shared" si="0"/>
        <v>0</v>
      </c>
      <c r="G65" s="35">
        <v>0.99460000000000104</v>
      </c>
      <c r="H65" s="34"/>
      <c r="I65" s="32"/>
      <c r="J65" s="32"/>
      <c r="K65" s="32"/>
      <c r="L65" s="32"/>
    </row>
    <row r="66" spans="1:12" x14ac:dyDescent="0.25">
      <c r="A66" s="32"/>
      <c r="B66" s="32"/>
      <c r="C66" s="32"/>
      <c r="D66" s="32"/>
      <c r="E66" s="32"/>
      <c r="F66" s="34">
        <f t="shared" si="0"/>
        <v>0</v>
      </c>
      <c r="G66" s="35">
        <v>0.99450000000000105</v>
      </c>
      <c r="H66" s="34"/>
      <c r="I66" s="32"/>
      <c r="J66" s="32"/>
      <c r="K66" s="32"/>
      <c r="L66" s="32"/>
    </row>
    <row r="67" spans="1:12" x14ac:dyDescent="0.25">
      <c r="A67" s="32"/>
      <c r="B67" s="32"/>
      <c r="C67" s="32"/>
      <c r="D67" s="32"/>
      <c r="E67" s="32"/>
      <c r="F67" s="34">
        <f t="shared" si="0"/>
        <v>0</v>
      </c>
      <c r="G67" s="35">
        <v>0.99440000000000095</v>
      </c>
      <c r="H67" s="34"/>
      <c r="I67" s="32"/>
      <c r="J67" s="32"/>
      <c r="K67" s="32"/>
      <c r="L67" s="32"/>
    </row>
    <row r="68" spans="1:12" x14ac:dyDescent="0.25">
      <c r="A68" s="32"/>
      <c r="B68" s="32"/>
      <c r="C68" s="32"/>
      <c r="D68" s="32"/>
      <c r="E68" s="32"/>
      <c r="F68" s="34">
        <f t="shared" si="0"/>
        <v>0</v>
      </c>
      <c r="G68" s="35">
        <v>0.99430000000000096</v>
      </c>
      <c r="H68" s="34"/>
      <c r="I68" s="32"/>
      <c r="J68" s="32"/>
      <c r="K68" s="32"/>
      <c r="L68" s="32"/>
    </row>
    <row r="69" spans="1:12" x14ac:dyDescent="0.25">
      <c r="A69" s="32"/>
      <c r="B69" s="32"/>
      <c r="C69" s="32"/>
      <c r="D69" s="32"/>
      <c r="E69" s="32"/>
      <c r="F69" s="34">
        <f t="shared" si="0"/>
        <v>0</v>
      </c>
      <c r="G69" s="35">
        <v>0.99420000000000097</v>
      </c>
      <c r="H69" s="34"/>
      <c r="I69" s="32"/>
      <c r="J69" s="32"/>
      <c r="K69" s="32"/>
      <c r="L69" s="32"/>
    </row>
    <row r="70" spans="1:12" x14ac:dyDescent="0.25">
      <c r="A70" s="32"/>
      <c r="B70" s="32"/>
      <c r="C70" s="32"/>
      <c r="D70" s="32"/>
      <c r="E70" s="32"/>
      <c r="F70" s="34">
        <f t="shared" si="0"/>
        <v>0</v>
      </c>
      <c r="G70" s="35">
        <v>0.99410000000000098</v>
      </c>
      <c r="H70" s="34"/>
      <c r="I70" s="32"/>
      <c r="J70" s="32"/>
      <c r="K70" s="32"/>
      <c r="L70" s="32"/>
    </row>
    <row r="71" spans="1:12" x14ac:dyDescent="0.25">
      <c r="A71" s="32"/>
      <c r="B71" s="32"/>
      <c r="C71" s="32"/>
      <c r="D71" s="32"/>
      <c r="E71" s="32"/>
      <c r="F71" s="34">
        <f t="shared" si="0"/>
        <v>0</v>
      </c>
      <c r="G71" s="35">
        <v>0.99400000000000099</v>
      </c>
      <c r="H71" s="34"/>
      <c r="I71" s="32"/>
      <c r="J71" s="32"/>
      <c r="K71" s="32"/>
      <c r="L71" s="32"/>
    </row>
    <row r="72" spans="1:12" x14ac:dyDescent="0.25">
      <c r="A72" s="32"/>
      <c r="B72" s="32"/>
      <c r="C72" s="32"/>
      <c r="D72" s="32"/>
      <c r="E72" s="32"/>
      <c r="F72" s="34">
        <f t="shared" si="0"/>
        <v>0</v>
      </c>
      <c r="G72" s="35">
        <v>0.993900000000001</v>
      </c>
      <c r="H72" s="34"/>
      <c r="I72" s="32"/>
      <c r="J72" s="32"/>
      <c r="K72" s="32"/>
      <c r="L72" s="32"/>
    </row>
    <row r="73" spans="1:12" x14ac:dyDescent="0.25">
      <c r="A73" s="32"/>
      <c r="B73" s="32"/>
      <c r="C73" s="32"/>
      <c r="D73" s="32"/>
      <c r="E73" s="32"/>
      <c r="F73" s="34">
        <f t="shared" si="0"/>
        <v>0</v>
      </c>
      <c r="G73" s="35">
        <v>0.99380000000000102</v>
      </c>
      <c r="H73" s="34"/>
      <c r="I73" s="32"/>
      <c r="J73" s="32"/>
      <c r="K73" s="32"/>
      <c r="L73" s="32"/>
    </row>
    <row r="74" spans="1:12" x14ac:dyDescent="0.25">
      <c r="A74" s="32"/>
      <c r="B74" s="32"/>
      <c r="C74" s="32"/>
      <c r="D74" s="32"/>
      <c r="E74" s="32"/>
      <c r="F74" s="34">
        <f t="shared" si="0"/>
        <v>0</v>
      </c>
      <c r="G74" s="35">
        <v>0.99370000000000103</v>
      </c>
      <c r="H74" s="34"/>
      <c r="I74" s="32"/>
      <c r="J74" s="32"/>
      <c r="K74" s="32"/>
      <c r="L74" s="32"/>
    </row>
    <row r="75" spans="1:12" x14ac:dyDescent="0.25">
      <c r="A75" s="32"/>
      <c r="B75" s="32"/>
      <c r="C75" s="32"/>
      <c r="D75" s="32"/>
      <c r="E75" s="32"/>
      <c r="F75" s="34">
        <f t="shared" si="0"/>
        <v>0</v>
      </c>
      <c r="G75" s="35">
        <v>0.99360000000000104</v>
      </c>
      <c r="H75" s="34"/>
      <c r="I75" s="32"/>
      <c r="J75" s="32"/>
      <c r="K75" s="32"/>
      <c r="L75" s="32"/>
    </row>
    <row r="76" spans="1:12" x14ac:dyDescent="0.25">
      <c r="A76" s="32"/>
      <c r="B76" s="32"/>
      <c r="C76" s="32"/>
      <c r="D76" s="32"/>
      <c r="E76" s="32"/>
      <c r="F76" s="34">
        <f t="shared" si="0"/>
        <v>0</v>
      </c>
      <c r="G76" s="35">
        <v>0.99350000000000105</v>
      </c>
      <c r="H76" s="34"/>
      <c r="I76" s="32"/>
      <c r="J76" s="32"/>
      <c r="K76" s="32"/>
      <c r="L76" s="32"/>
    </row>
    <row r="77" spans="1:12" x14ac:dyDescent="0.25">
      <c r="A77" s="32"/>
      <c r="B77" s="32"/>
      <c r="C77" s="32"/>
      <c r="D77" s="32"/>
      <c r="E77" s="32"/>
      <c r="F77" s="34">
        <f t="shared" ref="F77:F140" si="1">BINOMDIST(G$3,G$4,G77,TRUE)</f>
        <v>0</v>
      </c>
      <c r="G77" s="35">
        <v>0.99340000000000095</v>
      </c>
      <c r="H77" s="34"/>
      <c r="I77" s="32"/>
      <c r="J77" s="32"/>
      <c r="K77" s="32"/>
      <c r="L77" s="32"/>
    </row>
    <row r="78" spans="1:12" x14ac:dyDescent="0.25">
      <c r="A78" s="32"/>
      <c r="B78" s="32"/>
      <c r="C78" s="32"/>
      <c r="D78" s="32"/>
      <c r="E78" s="32"/>
      <c r="F78" s="34">
        <f t="shared" si="1"/>
        <v>0</v>
      </c>
      <c r="G78" s="35">
        <v>0.99330000000000096</v>
      </c>
      <c r="H78" s="34"/>
      <c r="I78" s="32"/>
      <c r="J78" s="32"/>
      <c r="K78" s="32"/>
      <c r="L78" s="32"/>
    </row>
    <row r="79" spans="1:12" x14ac:dyDescent="0.25">
      <c r="A79" s="32"/>
      <c r="B79" s="32"/>
      <c r="C79" s="32"/>
      <c r="D79" s="32"/>
      <c r="E79" s="32"/>
      <c r="F79" s="34">
        <f t="shared" si="1"/>
        <v>0</v>
      </c>
      <c r="G79" s="35">
        <v>0.99320000000000097</v>
      </c>
      <c r="H79" s="34"/>
      <c r="I79" s="32"/>
      <c r="J79" s="32"/>
      <c r="K79" s="32"/>
      <c r="L79" s="32"/>
    </row>
    <row r="80" spans="1:12" x14ac:dyDescent="0.25">
      <c r="A80" s="32"/>
      <c r="B80" s="32"/>
      <c r="C80" s="32"/>
      <c r="D80" s="32"/>
      <c r="E80" s="32"/>
      <c r="F80" s="34">
        <f t="shared" si="1"/>
        <v>0</v>
      </c>
      <c r="G80" s="35">
        <v>0.99310000000000098</v>
      </c>
      <c r="H80" s="34"/>
      <c r="I80" s="32"/>
      <c r="J80" s="32"/>
      <c r="K80" s="32"/>
      <c r="L80" s="32"/>
    </row>
    <row r="81" spans="1:12" x14ac:dyDescent="0.25">
      <c r="A81" s="32"/>
      <c r="B81" s="32"/>
      <c r="C81" s="32"/>
      <c r="D81" s="32"/>
      <c r="E81" s="32"/>
      <c r="F81" s="34">
        <f t="shared" si="1"/>
        <v>0</v>
      </c>
      <c r="G81" s="35">
        <v>0.99300000000000099</v>
      </c>
      <c r="H81" s="34"/>
      <c r="I81" s="32"/>
      <c r="J81" s="32"/>
      <c r="K81" s="32"/>
      <c r="L81" s="32"/>
    </row>
    <row r="82" spans="1:12" x14ac:dyDescent="0.25">
      <c r="A82" s="32"/>
      <c r="B82" s="32"/>
      <c r="C82" s="32"/>
      <c r="D82" s="32"/>
      <c r="E82" s="32"/>
      <c r="F82" s="34">
        <f t="shared" si="1"/>
        <v>0</v>
      </c>
      <c r="G82" s="35">
        <v>0.992900000000001</v>
      </c>
      <c r="H82" s="34"/>
      <c r="I82" s="32"/>
      <c r="J82" s="32"/>
      <c r="K82" s="32"/>
      <c r="L82" s="32"/>
    </row>
    <row r="83" spans="1:12" x14ac:dyDescent="0.25">
      <c r="A83" s="32"/>
      <c r="B83" s="32"/>
      <c r="C83" s="32"/>
      <c r="D83" s="32"/>
      <c r="E83" s="32"/>
      <c r="F83" s="34">
        <f t="shared" si="1"/>
        <v>0</v>
      </c>
      <c r="G83" s="35">
        <v>0.99280000000000102</v>
      </c>
      <c r="H83" s="34"/>
      <c r="I83" s="32"/>
      <c r="J83" s="32"/>
      <c r="K83" s="32"/>
      <c r="L83" s="32"/>
    </row>
    <row r="84" spans="1:12" x14ac:dyDescent="0.25">
      <c r="A84" s="32"/>
      <c r="B84" s="32"/>
      <c r="C84" s="32"/>
      <c r="D84" s="32"/>
      <c r="E84" s="32"/>
      <c r="F84" s="34">
        <f t="shared" si="1"/>
        <v>0</v>
      </c>
      <c r="G84" s="35">
        <v>0.99270000000000103</v>
      </c>
      <c r="H84" s="34"/>
      <c r="I84" s="32"/>
      <c r="J84" s="32"/>
      <c r="K84" s="32"/>
      <c r="L84" s="32"/>
    </row>
    <row r="85" spans="1:12" x14ac:dyDescent="0.25">
      <c r="A85" s="32"/>
      <c r="B85" s="32"/>
      <c r="C85" s="32"/>
      <c r="D85" s="32"/>
      <c r="E85" s="32"/>
      <c r="F85" s="34">
        <f t="shared" si="1"/>
        <v>0</v>
      </c>
      <c r="G85" s="35">
        <v>0.99260000000000104</v>
      </c>
      <c r="H85" s="34"/>
      <c r="I85" s="32"/>
      <c r="J85" s="32"/>
      <c r="K85" s="32"/>
      <c r="L85" s="32"/>
    </row>
    <row r="86" spans="1:12" x14ac:dyDescent="0.25">
      <c r="A86" s="32"/>
      <c r="B86" s="32"/>
      <c r="C86" s="32"/>
      <c r="D86" s="32"/>
      <c r="E86" s="32"/>
      <c r="F86" s="34">
        <f t="shared" si="1"/>
        <v>0</v>
      </c>
      <c r="G86" s="35">
        <v>0.99250000000000105</v>
      </c>
      <c r="H86" s="34"/>
      <c r="I86" s="32"/>
      <c r="J86" s="32"/>
      <c r="K86" s="32"/>
      <c r="L86" s="32"/>
    </row>
    <row r="87" spans="1:12" x14ac:dyDescent="0.25">
      <c r="A87" s="32"/>
      <c r="B87" s="32"/>
      <c r="C87" s="32"/>
      <c r="D87" s="32"/>
      <c r="E87" s="32"/>
      <c r="F87" s="34">
        <f t="shared" si="1"/>
        <v>0</v>
      </c>
      <c r="G87" s="35">
        <v>0.99240000000000095</v>
      </c>
      <c r="H87" s="34"/>
      <c r="I87" s="32"/>
      <c r="J87" s="32"/>
      <c r="K87" s="32"/>
      <c r="L87" s="32"/>
    </row>
    <row r="88" spans="1:12" x14ac:dyDescent="0.25">
      <c r="A88" s="32"/>
      <c r="B88" s="32"/>
      <c r="C88" s="32"/>
      <c r="D88" s="32"/>
      <c r="E88" s="32"/>
      <c r="F88" s="34">
        <f t="shared" si="1"/>
        <v>0</v>
      </c>
      <c r="G88" s="35">
        <v>0.99230000000000096</v>
      </c>
      <c r="H88" s="34"/>
      <c r="I88" s="32"/>
      <c r="J88" s="32"/>
      <c r="K88" s="32"/>
      <c r="L88" s="32"/>
    </row>
    <row r="89" spans="1:12" x14ac:dyDescent="0.25">
      <c r="A89" s="32"/>
      <c r="B89" s="32"/>
      <c r="C89" s="32"/>
      <c r="D89" s="32"/>
      <c r="E89" s="32"/>
      <c r="F89" s="34">
        <f t="shared" si="1"/>
        <v>0</v>
      </c>
      <c r="G89" s="35">
        <v>0.99220000000000097</v>
      </c>
      <c r="H89" s="34"/>
      <c r="I89" s="32"/>
      <c r="J89" s="32"/>
      <c r="K89" s="32"/>
      <c r="L89" s="32"/>
    </row>
    <row r="90" spans="1:12" x14ac:dyDescent="0.25">
      <c r="A90" s="32"/>
      <c r="B90" s="32"/>
      <c r="C90" s="32"/>
      <c r="D90" s="32"/>
      <c r="E90" s="32"/>
      <c r="F90" s="34">
        <f t="shared" si="1"/>
        <v>0</v>
      </c>
      <c r="G90" s="35">
        <v>0.99210000000000098</v>
      </c>
      <c r="H90" s="34"/>
      <c r="I90" s="32"/>
      <c r="J90" s="32"/>
      <c r="K90" s="32"/>
      <c r="L90" s="32"/>
    </row>
    <row r="91" spans="1:12" x14ac:dyDescent="0.25">
      <c r="A91" s="32"/>
      <c r="B91" s="32"/>
      <c r="C91" s="32"/>
      <c r="D91" s="32"/>
      <c r="E91" s="32"/>
      <c r="F91" s="34">
        <f t="shared" si="1"/>
        <v>0</v>
      </c>
      <c r="G91" s="35">
        <v>0.99200000000000099</v>
      </c>
      <c r="H91" s="34"/>
      <c r="I91" s="32"/>
      <c r="J91" s="32"/>
      <c r="K91" s="32"/>
      <c r="L91" s="32"/>
    </row>
    <row r="92" spans="1:12" x14ac:dyDescent="0.25">
      <c r="A92" s="32"/>
      <c r="B92" s="32"/>
      <c r="C92" s="32"/>
      <c r="D92" s="32"/>
      <c r="E92" s="32"/>
      <c r="F92" s="34">
        <f t="shared" si="1"/>
        <v>0</v>
      </c>
      <c r="G92" s="35">
        <v>0.991900000000001</v>
      </c>
      <c r="H92" s="34"/>
      <c r="I92" s="32"/>
      <c r="J92" s="32"/>
      <c r="K92" s="32"/>
      <c r="L92" s="32"/>
    </row>
    <row r="93" spans="1:12" x14ac:dyDescent="0.25">
      <c r="A93" s="32"/>
      <c r="B93" s="32"/>
      <c r="C93" s="32"/>
      <c r="D93" s="32"/>
      <c r="E93" s="32"/>
      <c r="F93" s="34">
        <f t="shared" si="1"/>
        <v>0</v>
      </c>
      <c r="G93" s="35">
        <v>0.99180000000000101</v>
      </c>
      <c r="H93" s="34"/>
      <c r="I93" s="32"/>
      <c r="J93" s="32"/>
      <c r="K93" s="32"/>
      <c r="L93" s="32"/>
    </row>
    <row r="94" spans="1:12" x14ac:dyDescent="0.25">
      <c r="A94" s="32"/>
      <c r="B94" s="32"/>
      <c r="C94" s="32"/>
      <c r="D94" s="32"/>
      <c r="E94" s="32"/>
      <c r="F94" s="34">
        <f t="shared" si="1"/>
        <v>0</v>
      </c>
      <c r="G94" s="35">
        <v>0.99170000000000103</v>
      </c>
      <c r="H94" s="34"/>
      <c r="I94" s="32"/>
      <c r="J94" s="32"/>
      <c r="K94" s="32"/>
      <c r="L94" s="32"/>
    </row>
    <row r="95" spans="1:12" x14ac:dyDescent="0.25">
      <c r="A95" s="32"/>
      <c r="B95" s="32"/>
      <c r="C95" s="32"/>
      <c r="D95" s="32"/>
      <c r="E95" s="32"/>
      <c r="F95" s="34">
        <f t="shared" si="1"/>
        <v>0</v>
      </c>
      <c r="G95" s="35">
        <v>0.99160000000000104</v>
      </c>
      <c r="H95" s="34"/>
      <c r="I95" s="32"/>
      <c r="J95" s="32"/>
      <c r="K95" s="32"/>
      <c r="L95" s="32"/>
    </row>
    <row r="96" spans="1:12" x14ac:dyDescent="0.25">
      <c r="A96" s="32"/>
      <c r="B96" s="32"/>
      <c r="C96" s="32"/>
      <c r="D96" s="32"/>
      <c r="E96" s="32"/>
      <c r="F96" s="34">
        <f t="shared" si="1"/>
        <v>0</v>
      </c>
      <c r="G96" s="35">
        <v>0.99150000000000105</v>
      </c>
      <c r="H96" s="34"/>
      <c r="I96" s="32"/>
      <c r="J96" s="32"/>
      <c r="K96" s="32"/>
      <c r="L96" s="32"/>
    </row>
    <row r="97" spans="1:12" x14ac:dyDescent="0.25">
      <c r="A97" s="32"/>
      <c r="B97" s="32"/>
      <c r="C97" s="32"/>
      <c r="D97" s="32"/>
      <c r="E97" s="32"/>
      <c r="F97" s="34">
        <f t="shared" si="1"/>
        <v>0</v>
      </c>
      <c r="G97" s="35">
        <v>0.99140000000000095</v>
      </c>
      <c r="H97" s="34"/>
      <c r="I97" s="32"/>
      <c r="J97" s="32"/>
      <c r="K97" s="32"/>
      <c r="L97" s="32"/>
    </row>
    <row r="98" spans="1:12" x14ac:dyDescent="0.25">
      <c r="A98" s="32"/>
      <c r="B98" s="32"/>
      <c r="C98" s="32"/>
      <c r="D98" s="32"/>
      <c r="E98" s="32"/>
      <c r="F98" s="34">
        <f t="shared" si="1"/>
        <v>0</v>
      </c>
      <c r="G98" s="35">
        <v>0.99130000000000096</v>
      </c>
      <c r="H98" s="34"/>
      <c r="I98" s="32"/>
      <c r="J98" s="32"/>
      <c r="K98" s="32"/>
      <c r="L98" s="32"/>
    </row>
    <row r="99" spans="1:12" x14ac:dyDescent="0.25">
      <c r="A99" s="32"/>
      <c r="B99" s="32"/>
      <c r="C99" s="32"/>
      <c r="D99" s="32"/>
      <c r="E99" s="32"/>
      <c r="F99" s="34">
        <f t="shared" si="1"/>
        <v>0</v>
      </c>
      <c r="G99" s="35">
        <v>0.99120000000000097</v>
      </c>
      <c r="H99" s="34"/>
      <c r="I99" s="32"/>
      <c r="J99" s="32"/>
      <c r="K99" s="32"/>
      <c r="L99" s="32"/>
    </row>
    <row r="100" spans="1:12" x14ac:dyDescent="0.25">
      <c r="A100" s="32"/>
      <c r="B100" s="32"/>
      <c r="C100" s="32"/>
      <c r="D100" s="32"/>
      <c r="E100" s="32"/>
      <c r="F100" s="34">
        <f t="shared" si="1"/>
        <v>0</v>
      </c>
      <c r="G100" s="35">
        <v>0.99110000000000098</v>
      </c>
      <c r="H100" s="34"/>
      <c r="I100" s="32"/>
      <c r="J100" s="32"/>
      <c r="K100" s="32"/>
      <c r="L100" s="32"/>
    </row>
    <row r="101" spans="1:12" x14ac:dyDescent="0.25">
      <c r="A101" s="32"/>
      <c r="B101" s="32"/>
      <c r="C101" s="32"/>
      <c r="D101" s="32"/>
      <c r="E101" s="32"/>
      <c r="F101" s="34">
        <f t="shared" si="1"/>
        <v>0</v>
      </c>
      <c r="G101" s="35">
        <v>0.99100000000000099</v>
      </c>
      <c r="H101" s="34"/>
      <c r="I101" s="32"/>
      <c r="J101" s="32"/>
      <c r="K101" s="32"/>
      <c r="L101" s="32"/>
    </row>
    <row r="102" spans="1:12" x14ac:dyDescent="0.25">
      <c r="A102" s="32"/>
      <c r="B102" s="32"/>
      <c r="C102" s="32"/>
      <c r="D102" s="32"/>
      <c r="E102" s="32"/>
      <c r="F102" s="34">
        <f t="shared" si="1"/>
        <v>0</v>
      </c>
      <c r="G102" s="35">
        <v>0.990900000000001</v>
      </c>
      <c r="H102" s="34"/>
      <c r="I102" s="32"/>
      <c r="J102" s="32"/>
      <c r="K102" s="32"/>
      <c r="L102" s="32"/>
    </row>
    <row r="103" spans="1:12" x14ac:dyDescent="0.25">
      <c r="A103" s="32"/>
      <c r="B103" s="32"/>
      <c r="C103" s="32"/>
      <c r="D103" s="32"/>
      <c r="E103" s="32"/>
      <c r="F103" s="34">
        <f t="shared" si="1"/>
        <v>0</v>
      </c>
      <c r="G103" s="35">
        <v>0.99080000000000101</v>
      </c>
      <c r="H103" s="34"/>
      <c r="I103" s="32"/>
      <c r="J103" s="32"/>
      <c r="K103" s="32"/>
      <c r="L103" s="32"/>
    </row>
    <row r="104" spans="1:12" x14ac:dyDescent="0.25">
      <c r="A104" s="32"/>
      <c r="B104" s="32"/>
      <c r="C104" s="32"/>
      <c r="D104" s="32"/>
      <c r="E104" s="32"/>
      <c r="F104" s="34">
        <f t="shared" si="1"/>
        <v>0</v>
      </c>
      <c r="G104" s="35">
        <v>0.99070000000000102</v>
      </c>
      <c r="H104" s="34"/>
      <c r="I104" s="32"/>
      <c r="J104" s="32"/>
      <c r="K104" s="32"/>
      <c r="L104" s="32"/>
    </row>
    <row r="105" spans="1:12" x14ac:dyDescent="0.25">
      <c r="A105" s="32"/>
      <c r="B105" s="32"/>
      <c r="C105" s="32"/>
      <c r="D105" s="32"/>
      <c r="E105" s="32"/>
      <c r="F105" s="34">
        <f t="shared" si="1"/>
        <v>0</v>
      </c>
      <c r="G105" s="35">
        <v>0.99060000000000104</v>
      </c>
      <c r="H105" s="34"/>
      <c r="I105" s="32"/>
      <c r="J105" s="32"/>
      <c r="K105" s="32"/>
      <c r="L105" s="32"/>
    </row>
    <row r="106" spans="1:12" x14ac:dyDescent="0.25">
      <c r="A106" s="32"/>
      <c r="B106" s="32"/>
      <c r="C106" s="32"/>
      <c r="D106" s="32"/>
      <c r="E106" s="32"/>
      <c r="F106" s="34">
        <f t="shared" si="1"/>
        <v>0</v>
      </c>
      <c r="G106" s="35">
        <v>0.99050000000000105</v>
      </c>
      <c r="H106" s="34"/>
      <c r="I106" s="32"/>
      <c r="J106" s="32"/>
      <c r="K106" s="32"/>
      <c r="L106" s="32"/>
    </row>
    <row r="107" spans="1:12" x14ac:dyDescent="0.25">
      <c r="A107" s="32"/>
      <c r="B107" s="32"/>
      <c r="C107" s="32"/>
      <c r="D107" s="32"/>
      <c r="E107" s="32"/>
      <c r="F107" s="34">
        <f t="shared" si="1"/>
        <v>0</v>
      </c>
      <c r="G107" s="35">
        <v>0.99040000000000095</v>
      </c>
      <c r="H107" s="34"/>
      <c r="I107" s="32"/>
      <c r="J107" s="32"/>
      <c r="K107" s="32"/>
      <c r="L107" s="32"/>
    </row>
    <row r="108" spans="1:12" x14ac:dyDescent="0.25">
      <c r="A108" s="32"/>
      <c r="B108" s="32"/>
      <c r="C108" s="32"/>
      <c r="D108" s="32"/>
      <c r="E108" s="32"/>
      <c r="F108" s="34">
        <f t="shared" si="1"/>
        <v>0</v>
      </c>
      <c r="G108" s="35">
        <v>0.99030000000000096</v>
      </c>
      <c r="H108" s="34"/>
      <c r="I108" s="32"/>
      <c r="J108" s="32"/>
      <c r="K108" s="32"/>
      <c r="L108" s="32"/>
    </row>
    <row r="109" spans="1:12" x14ac:dyDescent="0.25">
      <c r="A109" s="32"/>
      <c r="B109" s="32"/>
      <c r="C109" s="32"/>
      <c r="D109" s="32"/>
      <c r="E109" s="32"/>
      <c r="F109" s="34">
        <f t="shared" si="1"/>
        <v>0</v>
      </c>
      <c r="G109" s="35">
        <v>0.99020000000000097</v>
      </c>
      <c r="H109" s="34"/>
      <c r="I109" s="32"/>
      <c r="J109" s="32"/>
      <c r="K109" s="32"/>
      <c r="L109" s="32"/>
    </row>
    <row r="110" spans="1:12" x14ac:dyDescent="0.25">
      <c r="A110" s="32"/>
      <c r="B110" s="32"/>
      <c r="C110" s="32"/>
      <c r="D110" s="32"/>
      <c r="E110" s="32"/>
      <c r="F110" s="34">
        <f t="shared" si="1"/>
        <v>0</v>
      </c>
      <c r="G110" s="35">
        <v>0.99010000000000098</v>
      </c>
      <c r="H110" s="34"/>
      <c r="I110" s="32"/>
      <c r="J110" s="32"/>
      <c r="K110" s="32"/>
      <c r="L110" s="32"/>
    </row>
    <row r="111" spans="1:12" x14ac:dyDescent="0.25">
      <c r="A111" s="32"/>
      <c r="B111" s="32"/>
      <c r="C111" s="32"/>
      <c r="D111" s="32"/>
      <c r="E111" s="32"/>
      <c r="F111" s="34">
        <f t="shared" si="1"/>
        <v>0</v>
      </c>
      <c r="G111" s="35">
        <v>0.99000000000000099</v>
      </c>
      <c r="H111" s="34"/>
      <c r="I111" s="32"/>
      <c r="J111" s="32"/>
      <c r="K111" s="32"/>
      <c r="L111" s="32"/>
    </row>
    <row r="112" spans="1:12" x14ac:dyDescent="0.25">
      <c r="A112" s="32"/>
      <c r="B112" s="32"/>
      <c r="C112" s="32"/>
      <c r="D112" s="32"/>
      <c r="E112" s="32"/>
      <c r="F112" s="34">
        <f t="shared" si="1"/>
        <v>0</v>
      </c>
      <c r="G112" s="35">
        <v>0.989900000000001</v>
      </c>
      <c r="H112" s="34"/>
      <c r="I112" s="32"/>
      <c r="J112" s="32"/>
      <c r="K112" s="32"/>
      <c r="L112" s="32"/>
    </row>
    <row r="113" spans="1:12" x14ac:dyDescent="0.25">
      <c r="A113" s="32"/>
      <c r="B113" s="32"/>
      <c r="C113" s="32"/>
      <c r="D113" s="32"/>
      <c r="E113" s="32"/>
      <c r="F113" s="34">
        <f t="shared" si="1"/>
        <v>0</v>
      </c>
      <c r="G113" s="35">
        <v>0.98980000000000101</v>
      </c>
      <c r="H113" s="34"/>
      <c r="I113" s="32"/>
      <c r="J113" s="32"/>
      <c r="K113" s="32"/>
      <c r="L113" s="32"/>
    </row>
    <row r="114" spans="1:12" x14ac:dyDescent="0.25">
      <c r="A114" s="32"/>
      <c r="B114" s="32"/>
      <c r="C114" s="32"/>
      <c r="D114" s="32"/>
      <c r="E114" s="32"/>
      <c r="F114" s="34">
        <f t="shared" si="1"/>
        <v>0</v>
      </c>
      <c r="G114" s="35">
        <v>0.98970000000000102</v>
      </c>
      <c r="H114" s="34"/>
      <c r="I114" s="32"/>
      <c r="J114" s="32"/>
      <c r="K114" s="32"/>
      <c r="L114" s="32"/>
    </row>
    <row r="115" spans="1:12" x14ac:dyDescent="0.25">
      <c r="A115" s="32"/>
      <c r="B115" s="32"/>
      <c r="C115" s="32"/>
      <c r="D115" s="32"/>
      <c r="E115" s="32"/>
      <c r="F115" s="34">
        <f t="shared" si="1"/>
        <v>0</v>
      </c>
      <c r="G115" s="35">
        <v>0.98960000000000103</v>
      </c>
      <c r="H115" s="34"/>
      <c r="I115" s="32"/>
      <c r="J115" s="32"/>
      <c r="K115" s="32"/>
      <c r="L115" s="32"/>
    </row>
    <row r="116" spans="1:12" x14ac:dyDescent="0.25">
      <c r="A116" s="32"/>
      <c r="B116" s="32"/>
      <c r="C116" s="32"/>
      <c r="D116" s="32"/>
      <c r="E116" s="32"/>
      <c r="F116" s="34">
        <f t="shared" si="1"/>
        <v>0</v>
      </c>
      <c r="G116" s="35">
        <v>0.98950000000000105</v>
      </c>
      <c r="H116" s="34"/>
      <c r="I116" s="32"/>
      <c r="J116" s="32"/>
      <c r="K116" s="32"/>
      <c r="L116" s="32"/>
    </row>
    <row r="117" spans="1:12" x14ac:dyDescent="0.25">
      <c r="A117" s="32"/>
      <c r="B117" s="32"/>
      <c r="C117" s="32"/>
      <c r="D117" s="32"/>
      <c r="E117" s="32"/>
      <c r="F117" s="34">
        <f t="shared" si="1"/>
        <v>0</v>
      </c>
      <c r="G117" s="35">
        <v>0.98940000000000095</v>
      </c>
      <c r="H117" s="34"/>
      <c r="I117" s="32"/>
      <c r="J117" s="32"/>
      <c r="K117" s="32"/>
      <c r="L117" s="32"/>
    </row>
    <row r="118" spans="1:12" x14ac:dyDescent="0.25">
      <c r="A118" s="32"/>
      <c r="B118" s="32"/>
      <c r="C118" s="32"/>
      <c r="D118" s="32"/>
      <c r="E118" s="32"/>
      <c r="F118" s="34">
        <f t="shared" si="1"/>
        <v>0</v>
      </c>
      <c r="G118" s="35">
        <v>0.98930000000000096</v>
      </c>
      <c r="H118" s="34"/>
      <c r="I118" s="32"/>
      <c r="J118" s="32"/>
      <c r="K118" s="32"/>
      <c r="L118" s="32"/>
    </row>
    <row r="119" spans="1:12" x14ac:dyDescent="0.25">
      <c r="A119" s="32"/>
      <c r="B119" s="32"/>
      <c r="C119" s="32"/>
      <c r="D119" s="32"/>
      <c r="E119" s="32"/>
      <c r="F119" s="34">
        <f t="shared" si="1"/>
        <v>0</v>
      </c>
      <c r="G119" s="35">
        <v>0.98920000000000097</v>
      </c>
      <c r="H119" s="34"/>
      <c r="I119" s="32"/>
      <c r="J119" s="32"/>
      <c r="K119" s="32"/>
      <c r="L119" s="32"/>
    </row>
    <row r="120" spans="1:12" x14ac:dyDescent="0.25">
      <c r="A120" s="32"/>
      <c r="B120" s="32"/>
      <c r="C120" s="32"/>
      <c r="D120" s="32"/>
      <c r="E120" s="32"/>
      <c r="F120" s="34">
        <f t="shared" si="1"/>
        <v>0</v>
      </c>
      <c r="G120" s="35">
        <v>0.98910000000000098</v>
      </c>
      <c r="H120" s="34"/>
      <c r="I120" s="32"/>
      <c r="J120" s="32"/>
      <c r="K120" s="32"/>
      <c r="L120" s="32"/>
    </row>
    <row r="121" spans="1:12" x14ac:dyDescent="0.25">
      <c r="A121" s="32"/>
      <c r="B121" s="32"/>
      <c r="C121" s="32"/>
      <c r="D121" s="32"/>
      <c r="E121" s="32"/>
      <c r="F121" s="34">
        <f t="shared" si="1"/>
        <v>0</v>
      </c>
      <c r="G121" s="35">
        <v>0.98900000000000099</v>
      </c>
      <c r="H121" s="34"/>
      <c r="I121" s="32"/>
      <c r="J121" s="32"/>
      <c r="K121" s="32"/>
      <c r="L121" s="32"/>
    </row>
    <row r="122" spans="1:12" x14ac:dyDescent="0.25">
      <c r="A122" s="32"/>
      <c r="B122" s="32"/>
      <c r="C122" s="32"/>
      <c r="D122" s="32"/>
      <c r="E122" s="32"/>
      <c r="F122" s="34">
        <f t="shared" si="1"/>
        <v>0</v>
      </c>
      <c r="G122" s="35">
        <v>0.988900000000001</v>
      </c>
      <c r="H122" s="34"/>
      <c r="I122" s="32"/>
      <c r="J122" s="32"/>
      <c r="K122" s="32"/>
      <c r="L122" s="32"/>
    </row>
    <row r="123" spans="1:12" x14ac:dyDescent="0.25">
      <c r="A123" s="32"/>
      <c r="B123" s="32"/>
      <c r="C123" s="32"/>
      <c r="D123" s="32"/>
      <c r="E123" s="32"/>
      <c r="F123" s="34">
        <f t="shared" si="1"/>
        <v>0</v>
      </c>
      <c r="G123" s="35">
        <v>0.98880000000000101</v>
      </c>
      <c r="H123" s="34"/>
      <c r="I123" s="32"/>
      <c r="J123" s="32"/>
      <c r="K123" s="32"/>
      <c r="L123" s="32"/>
    </row>
    <row r="124" spans="1:12" x14ac:dyDescent="0.25">
      <c r="A124" s="32"/>
      <c r="B124" s="32"/>
      <c r="C124" s="32"/>
      <c r="D124" s="32"/>
      <c r="E124" s="32"/>
      <c r="F124" s="34">
        <f t="shared" si="1"/>
        <v>0</v>
      </c>
      <c r="G124" s="35">
        <v>0.98870000000000102</v>
      </c>
      <c r="H124" s="34"/>
      <c r="I124" s="32"/>
      <c r="J124" s="32"/>
      <c r="K124" s="32"/>
      <c r="L124" s="32"/>
    </row>
    <row r="125" spans="1:12" x14ac:dyDescent="0.25">
      <c r="A125" s="32"/>
      <c r="B125" s="32"/>
      <c r="C125" s="32"/>
      <c r="D125" s="32"/>
      <c r="E125" s="32"/>
      <c r="F125" s="34">
        <f t="shared" si="1"/>
        <v>0</v>
      </c>
      <c r="G125" s="35">
        <v>0.98860000000000103</v>
      </c>
      <c r="H125" s="34"/>
      <c r="I125" s="32"/>
      <c r="J125" s="32"/>
      <c r="K125" s="32"/>
      <c r="L125" s="32"/>
    </row>
    <row r="126" spans="1:12" x14ac:dyDescent="0.25">
      <c r="A126" s="32"/>
      <c r="B126" s="32"/>
      <c r="C126" s="32"/>
      <c r="D126" s="32"/>
      <c r="E126" s="32"/>
      <c r="F126" s="34">
        <f t="shared" si="1"/>
        <v>0</v>
      </c>
      <c r="G126" s="35">
        <v>0.98850000000000104</v>
      </c>
      <c r="H126" s="34"/>
      <c r="I126" s="32"/>
      <c r="J126" s="32"/>
      <c r="K126" s="32"/>
      <c r="L126" s="32"/>
    </row>
    <row r="127" spans="1:12" x14ac:dyDescent="0.25">
      <c r="A127" s="32"/>
      <c r="B127" s="32"/>
      <c r="C127" s="32"/>
      <c r="D127" s="32"/>
      <c r="E127" s="32"/>
      <c r="F127" s="34">
        <f t="shared" si="1"/>
        <v>0</v>
      </c>
      <c r="G127" s="35">
        <v>0.98840000000000106</v>
      </c>
      <c r="H127" s="34"/>
      <c r="I127" s="32"/>
      <c r="J127" s="32"/>
      <c r="K127" s="32"/>
      <c r="L127" s="32"/>
    </row>
    <row r="128" spans="1:12" x14ac:dyDescent="0.25">
      <c r="A128" s="32"/>
      <c r="B128" s="32"/>
      <c r="C128" s="32"/>
      <c r="D128" s="32"/>
      <c r="E128" s="32"/>
      <c r="F128" s="34">
        <f t="shared" si="1"/>
        <v>0</v>
      </c>
      <c r="G128" s="35">
        <v>0.98830000000000096</v>
      </c>
      <c r="H128" s="34"/>
      <c r="I128" s="32"/>
      <c r="J128" s="32"/>
      <c r="K128" s="32"/>
      <c r="L128" s="32"/>
    </row>
    <row r="129" spans="1:12" x14ac:dyDescent="0.25">
      <c r="A129" s="32"/>
      <c r="B129" s="32"/>
      <c r="C129" s="32"/>
      <c r="D129" s="32"/>
      <c r="E129" s="32"/>
      <c r="F129" s="34">
        <f t="shared" si="1"/>
        <v>0</v>
      </c>
      <c r="G129" s="35">
        <v>0.98820000000000097</v>
      </c>
      <c r="H129" s="34"/>
      <c r="I129" s="32"/>
      <c r="J129" s="32"/>
      <c r="K129" s="32"/>
      <c r="L129" s="32"/>
    </row>
    <row r="130" spans="1:12" x14ac:dyDescent="0.25">
      <c r="A130" s="32"/>
      <c r="B130" s="32"/>
      <c r="C130" s="32"/>
      <c r="D130" s="32"/>
      <c r="E130" s="32"/>
      <c r="F130" s="34">
        <f t="shared" si="1"/>
        <v>0</v>
      </c>
      <c r="G130" s="35">
        <v>0.98810000000000098</v>
      </c>
      <c r="H130" s="34"/>
      <c r="I130" s="32"/>
      <c r="J130" s="32"/>
      <c r="K130" s="32"/>
      <c r="L130" s="32"/>
    </row>
    <row r="131" spans="1:12" x14ac:dyDescent="0.25">
      <c r="A131" s="32"/>
      <c r="B131" s="32"/>
      <c r="C131" s="32"/>
      <c r="D131" s="32"/>
      <c r="E131" s="32"/>
      <c r="F131" s="34">
        <f t="shared" si="1"/>
        <v>0</v>
      </c>
      <c r="G131" s="35">
        <v>0.98800000000000099</v>
      </c>
      <c r="H131" s="34"/>
      <c r="I131" s="32"/>
      <c r="J131" s="32"/>
      <c r="K131" s="32"/>
      <c r="L131" s="32"/>
    </row>
    <row r="132" spans="1:12" x14ac:dyDescent="0.25">
      <c r="A132" s="32"/>
      <c r="B132" s="32"/>
      <c r="C132" s="32"/>
      <c r="D132" s="32"/>
      <c r="E132" s="32"/>
      <c r="F132" s="34">
        <f t="shared" si="1"/>
        <v>0</v>
      </c>
      <c r="G132" s="35">
        <v>0.987900000000001</v>
      </c>
      <c r="H132" s="34"/>
      <c r="I132" s="32"/>
      <c r="J132" s="32"/>
      <c r="K132" s="32"/>
      <c r="L132" s="32"/>
    </row>
    <row r="133" spans="1:12" x14ac:dyDescent="0.25">
      <c r="A133" s="32"/>
      <c r="B133" s="32"/>
      <c r="C133" s="32"/>
      <c r="D133" s="32"/>
      <c r="E133" s="32"/>
      <c r="F133" s="34">
        <f t="shared" si="1"/>
        <v>0</v>
      </c>
      <c r="G133" s="35">
        <v>0.98780000000000101</v>
      </c>
      <c r="H133" s="34"/>
      <c r="I133" s="32"/>
      <c r="J133" s="32"/>
      <c r="K133" s="32"/>
      <c r="L133" s="32"/>
    </row>
    <row r="134" spans="1:12" x14ac:dyDescent="0.25">
      <c r="A134" s="32"/>
      <c r="B134" s="32"/>
      <c r="C134" s="32"/>
      <c r="D134" s="32"/>
      <c r="E134" s="32"/>
      <c r="F134" s="34">
        <f t="shared" si="1"/>
        <v>0</v>
      </c>
      <c r="G134" s="35">
        <v>0.98770000000000102</v>
      </c>
      <c r="H134" s="34"/>
      <c r="I134" s="32"/>
      <c r="J134" s="32"/>
      <c r="K134" s="32"/>
      <c r="L134" s="32"/>
    </row>
    <row r="135" spans="1:12" x14ac:dyDescent="0.25">
      <c r="A135" s="32"/>
      <c r="B135" s="32"/>
      <c r="C135" s="32"/>
      <c r="D135" s="32"/>
      <c r="E135" s="32"/>
      <c r="F135" s="34">
        <f t="shared" si="1"/>
        <v>0</v>
      </c>
      <c r="G135" s="35">
        <v>0.98760000000000103</v>
      </c>
      <c r="H135" s="34"/>
      <c r="I135" s="32"/>
      <c r="J135" s="32"/>
      <c r="K135" s="32"/>
      <c r="L135" s="32"/>
    </row>
    <row r="136" spans="1:12" x14ac:dyDescent="0.25">
      <c r="A136" s="32"/>
      <c r="B136" s="32"/>
      <c r="C136" s="32"/>
      <c r="D136" s="32"/>
      <c r="E136" s="32"/>
      <c r="F136" s="34">
        <f t="shared" si="1"/>
        <v>0</v>
      </c>
      <c r="G136" s="35">
        <v>0.98750000000000104</v>
      </c>
      <c r="H136" s="34"/>
      <c r="I136" s="32"/>
      <c r="J136" s="32"/>
      <c r="K136" s="32"/>
      <c r="L136" s="32"/>
    </row>
    <row r="137" spans="1:12" x14ac:dyDescent="0.25">
      <c r="A137" s="32"/>
      <c r="B137" s="32"/>
      <c r="C137" s="32"/>
      <c r="D137" s="32"/>
      <c r="E137" s="32"/>
      <c r="F137" s="34">
        <f t="shared" si="1"/>
        <v>0</v>
      </c>
      <c r="G137" s="35">
        <v>0.98740000000000105</v>
      </c>
      <c r="H137" s="34"/>
      <c r="I137" s="32"/>
      <c r="J137" s="32"/>
      <c r="K137" s="32"/>
      <c r="L137" s="32"/>
    </row>
    <row r="138" spans="1:12" x14ac:dyDescent="0.25">
      <c r="A138" s="32"/>
      <c r="B138" s="32"/>
      <c r="C138" s="32"/>
      <c r="D138" s="32"/>
      <c r="E138" s="32"/>
      <c r="F138" s="34">
        <f t="shared" si="1"/>
        <v>0</v>
      </c>
      <c r="G138" s="35">
        <v>0.98730000000000095</v>
      </c>
      <c r="H138" s="34"/>
      <c r="I138" s="32"/>
      <c r="J138" s="32"/>
      <c r="K138" s="32"/>
      <c r="L138" s="32"/>
    </row>
    <row r="139" spans="1:12" x14ac:dyDescent="0.25">
      <c r="A139" s="32"/>
      <c r="B139" s="32"/>
      <c r="C139" s="32"/>
      <c r="D139" s="32"/>
      <c r="E139" s="32"/>
      <c r="F139" s="34">
        <f t="shared" si="1"/>
        <v>0</v>
      </c>
      <c r="G139" s="35">
        <v>0.98720000000000097</v>
      </c>
      <c r="H139" s="34"/>
      <c r="I139" s="32"/>
      <c r="J139" s="32"/>
      <c r="K139" s="32"/>
      <c r="L139" s="32"/>
    </row>
    <row r="140" spans="1:12" x14ac:dyDescent="0.25">
      <c r="A140" s="32"/>
      <c r="B140" s="32"/>
      <c r="C140" s="32"/>
      <c r="D140" s="32"/>
      <c r="E140" s="32"/>
      <c r="F140" s="34">
        <f t="shared" si="1"/>
        <v>0</v>
      </c>
      <c r="G140" s="35">
        <v>0.98710000000000098</v>
      </c>
      <c r="H140" s="34"/>
      <c r="I140" s="32"/>
      <c r="J140" s="32"/>
      <c r="K140" s="32"/>
      <c r="L140" s="32"/>
    </row>
    <row r="141" spans="1:12" x14ac:dyDescent="0.25">
      <c r="A141" s="32"/>
      <c r="B141" s="32"/>
      <c r="C141" s="32"/>
      <c r="D141" s="32"/>
      <c r="E141" s="32"/>
      <c r="F141" s="34">
        <f t="shared" ref="F141:F204" si="2">BINOMDIST(G$3,G$4,G141,TRUE)</f>
        <v>0</v>
      </c>
      <c r="G141" s="35">
        <v>0.98700000000000099</v>
      </c>
      <c r="H141" s="34"/>
      <c r="I141" s="32"/>
      <c r="J141" s="32"/>
      <c r="K141" s="32"/>
      <c r="L141" s="32"/>
    </row>
    <row r="142" spans="1:12" x14ac:dyDescent="0.25">
      <c r="A142" s="32"/>
      <c r="B142" s="32"/>
      <c r="C142" s="32"/>
      <c r="D142" s="32"/>
      <c r="E142" s="32"/>
      <c r="F142" s="34">
        <f t="shared" si="2"/>
        <v>0</v>
      </c>
      <c r="G142" s="35">
        <v>0.986900000000001</v>
      </c>
      <c r="H142" s="34"/>
      <c r="I142" s="32"/>
      <c r="J142" s="32"/>
      <c r="K142" s="32"/>
      <c r="L142" s="32"/>
    </row>
    <row r="143" spans="1:12" x14ac:dyDescent="0.25">
      <c r="A143" s="32"/>
      <c r="B143" s="32"/>
      <c r="C143" s="32"/>
      <c r="D143" s="32"/>
      <c r="E143" s="32"/>
      <c r="F143" s="34">
        <f t="shared" si="2"/>
        <v>0</v>
      </c>
      <c r="G143" s="35">
        <v>0.98680000000000101</v>
      </c>
      <c r="H143" s="34"/>
      <c r="I143" s="32"/>
      <c r="J143" s="32"/>
      <c r="K143" s="32"/>
      <c r="L143" s="32"/>
    </row>
    <row r="144" spans="1:12" x14ac:dyDescent="0.25">
      <c r="A144" s="32"/>
      <c r="B144" s="32"/>
      <c r="C144" s="32"/>
      <c r="D144" s="32"/>
      <c r="E144" s="32"/>
      <c r="F144" s="34">
        <f t="shared" si="2"/>
        <v>0</v>
      </c>
      <c r="G144" s="35">
        <v>0.98670000000000102</v>
      </c>
      <c r="H144" s="34"/>
      <c r="I144" s="32"/>
      <c r="J144" s="32"/>
      <c r="K144" s="32"/>
      <c r="L144" s="32"/>
    </row>
    <row r="145" spans="1:12" x14ac:dyDescent="0.25">
      <c r="A145" s="32"/>
      <c r="B145" s="32"/>
      <c r="C145" s="32"/>
      <c r="D145" s="32"/>
      <c r="E145" s="32"/>
      <c r="F145" s="34">
        <f t="shared" si="2"/>
        <v>0</v>
      </c>
      <c r="G145" s="35">
        <v>0.98660000000000103</v>
      </c>
      <c r="H145" s="34"/>
      <c r="I145" s="32"/>
      <c r="J145" s="32"/>
      <c r="K145" s="32"/>
      <c r="L145" s="32"/>
    </row>
    <row r="146" spans="1:12" x14ac:dyDescent="0.25">
      <c r="A146" s="32"/>
      <c r="B146" s="32"/>
      <c r="C146" s="32"/>
      <c r="D146" s="32"/>
      <c r="E146" s="32"/>
      <c r="F146" s="34">
        <f t="shared" si="2"/>
        <v>0</v>
      </c>
      <c r="G146" s="35">
        <v>0.98650000000000104</v>
      </c>
      <c r="H146" s="34"/>
      <c r="I146" s="32"/>
      <c r="J146" s="32"/>
      <c r="K146" s="32"/>
      <c r="L146" s="32"/>
    </row>
    <row r="147" spans="1:12" x14ac:dyDescent="0.25">
      <c r="A147" s="32"/>
      <c r="B147" s="32"/>
      <c r="C147" s="32"/>
      <c r="D147" s="32"/>
      <c r="E147" s="32"/>
      <c r="F147" s="34">
        <f t="shared" si="2"/>
        <v>0</v>
      </c>
      <c r="G147" s="35">
        <v>0.98640000000000105</v>
      </c>
      <c r="H147" s="34"/>
      <c r="I147" s="32"/>
      <c r="J147" s="32"/>
      <c r="K147" s="32"/>
      <c r="L147" s="32"/>
    </row>
    <row r="148" spans="1:12" x14ac:dyDescent="0.25">
      <c r="A148" s="32"/>
      <c r="B148" s="32"/>
      <c r="C148" s="32"/>
      <c r="D148" s="32"/>
      <c r="E148" s="32"/>
      <c r="F148" s="34">
        <f t="shared" si="2"/>
        <v>0</v>
      </c>
      <c r="G148" s="35">
        <v>0.98630000000000195</v>
      </c>
      <c r="H148" s="34"/>
      <c r="I148" s="32"/>
      <c r="J148" s="32"/>
      <c r="K148" s="32"/>
      <c r="L148" s="32"/>
    </row>
    <row r="149" spans="1:12" x14ac:dyDescent="0.25">
      <c r="A149" s="32"/>
      <c r="B149" s="32"/>
      <c r="C149" s="32"/>
      <c r="D149" s="32"/>
      <c r="E149" s="32"/>
      <c r="F149" s="34">
        <f t="shared" si="2"/>
        <v>0</v>
      </c>
      <c r="G149" s="35">
        <v>0.98620000000000196</v>
      </c>
      <c r="H149" s="34"/>
      <c r="I149" s="32"/>
      <c r="J149" s="32"/>
      <c r="K149" s="32"/>
      <c r="L149" s="32"/>
    </row>
    <row r="150" spans="1:12" x14ac:dyDescent="0.25">
      <c r="A150" s="32"/>
      <c r="B150" s="32"/>
      <c r="C150" s="32"/>
      <c r="D150" s="32"/>
      <c r="E150" s="32"/>
      <c r="F150" s="34">
        <f t="shared" si="2"/>
        <v>0</v>
      </c>
      <c r="G150" s="35">
        <v>0.98610000000000197</v>
      </c>
      <c r="H150" s="34"/>
      <c r="I150" s="32"/>
      <c r="J150" s="32"/>
      <c r="K150" s="32"/>
      <c r="L150" s="32"/>
    </row>
    <row r="151" spans="1:12" x14ac:dyDescent="0.25">
      <c r="A151" s="32"/>
      <c r="B151" s="32"/>
      <c r="C151" s="32"/>
      <c r="D151" s="32"/>
      <c r="E151" s="32"/>
      <c r="F151" s="34">
        <f t="shared" si="2"/>
        <v>0</v>
      </c>
      <c r="G151" s="35">
        <v>0.98600000000000199</v>
      </c>
      <c r="H151" s="34"/>
      <c r="I151" s="32"/>
      <c r="J151" s="32"/>
      <c r="K151" s="32"/>
      <c r="L151" s="32"/>
    </row>
    <row r="152" spans="1:12" x14ac:dyDescent="0.25">
      <c r="A152" s="32"/>
      <c r="B152" s="32"/>
      <c r="C152" s="32"/>
      <c r="D152" s="32"/>
      <c r="E152" s="32"/>
      <c r="F152" s="34">
        <f t="shared" si="2"/>
        <v>0</v>
      </c>
      <c r="G152" s="35">
        <v>0.985900000000002</v>
      </c>
      <c r="H152" s="34"/>
      <c r="I152" s="32"/>
      <c r="J152" s="32"/>
      <c r="K152" s="32"/>
      <c r="L152" s="32"/>
    </row>
    <row r="153" spans="1:12" x14ac:dyDescent="0.25">
      <c r="A153" s="32"/>
      <c r="B153" s="32"/>
      <c r="C153" s="32"/>
      <c r="D153" s="32"/>
      <c r="E153" s="32"/>
      <c r="F153" s="34">
        <f t="shared" si="2"/>
        <v>0</v>
      </c>
      <c r="G153" s="35">
        <v>0.98580000000000201</v>
      </c>
      <c r="H153" s="34"/>
      <c r="I153" s="32"/>
      <c r="J153" s="32"/>
      <c r="K153" s="32"/>
      <c r="L153" s="32"/>
    </row>
    <row r="154" spans="1:12" x14ac:dyDescent="0.25">
      <c r="A154" s="32"/>
      <c r="B154" s="32"/>
      <c r="C154" s="32"/>
      <c r="D154" s="32"/>
      <c r="E154" s="32"/>
      <c r="F154" s="34">
        <f t="shared" si="2"/>
        <v>0</v>
      </c>
      <c r="G154" s="35">
        <v>0.98570000000000202</v>
      </c>
      <c r="H154" s="34"/>
      <c r="I154" s="32"/>
      <c r="J154" s="32"/>
      <c r="K154" s="32"/>
      <c r="L154" s="32"/>
    </row>
    <row r="155" spans="1:12" x14ac:dyDescent="0.25">
      <c r="A155" s="32"/>
      <c r="B155" s="32"/>
      <c r="C155" s="32"/>
      <c r="D155" s="32"/>
      <c r="E155" s="32"/>
      <c r="F155" s="34">
        <f t="shared" si="2"/>
        <v>0</v>
      </c>
      <c r="G155" s="35">
        <v>0.98560000000000203</v>
      </c>
      <c r="H155" s="34"/>
      <c r="I155" s="32"/>
      <c r="J155" s="32"/>
      <c r="K155" s="32"/>
      <c r="L155" s="32"/>
    </row>
    <row r="156" spans="1:12" x14ac:dyDescent="0.25">
      <c r="A156" s="32"/>
      <c r="B156" s="32"/>
      <c r="C156" s="32"/>
      <c r="D156" s="32"/>
      <c r="E156" s="32"/>
      <c r="F156" s="34">
        <f t="shared" si="2"/>
        <v>0</v>
      </c>
      <c r="G156" s="35">
        <v>0.98550000000000204</v>
      </c>
      <c r="H156" s="34"/>
      <c r="I156" s="32"/>
      <c r="J156" s="32"/>
      <c r="K156" s="32"/>
      <c r="L156" s="32"/>
    </row>
    <row r="157" spans="1:12" x14ac:dyDescent="0.25">
      <c r="A157" s="32"/>
      <c r="B157" s="32"/>
      <c r="C157" s="32"/>
      <c r="D157" s="32"/>
      <c r="E157" s="32"/>
      <c r="F157" s="34">
        <f t="shared" si="2"/>
        <v>0</v>
      </c>
      <c r="G157" s="35">
        <v>0.98540000000000205</v>
      </c>
      <c r="H157" s="34"/>
      <c r="I157" s="32"/>
      <c r="J157" s="32"/>
      <c r="K157" s="32"/>
      <c r="L157" s="32"/>
    </row>
    <row r="158" spans="1:12" x14ac:dyDescent="0.25">
      <c r="A158" s="32"/>
      <c r="B158" s="32"/>
      <c r="C158" s="32"/>
      <c r="D158" s="32"/>
      <c r="E158" s="32"/>
      <c r="F158" s="34">
        <f t="shared" si="2"/>
        <v>0</v>
      </c>
      <c r="G158" s="35">
        <v>0.98530000000000195</v>
      </c>
      <c r="H158" s="34"/>
      <c r="I158" s="32"/>
      <c r="J158" s="32"/>
      <c r="K158" s="32"/>
      <c r="L158" s="32"/>
    </row>
    <row r="159" spans="1:12" x14ac:dyDescent="0.25">
      <c r="A159" s="32"/>
      <c r="B159" s="32"/>
      <c r="C159" s="32"/>
      <c r="D159" s="32"/>
      <c r="E159" s="32"/>
      <c r="F159" s="34">
        <f t="shared" si="2"/>
        <v>0</v>
      </c>
      <c r="G159" s="35">
        <v>0.98520000000000196</v>
      </c>
      <c r="H159" s="34"/>
      <c r="I159" s="32"/>
      <c r="J159" s="32"/>
      <c r="K159" s="32"/>
      <c r="L159" s="32"/>
    </row>
    <row r="160" spans="1:12" x14ac:dyDescent="0.25">
      <c r="A160" s="32"/>
      <c r="B160" s="32"/>
      <c r="C160" s="32"/>
      <c r="D160" s="32"/>
      <c r="E160" s="32"/>
      <c r="F160" s="34">
        <f t="shared" si="2"/>
        <v>0</v>
      </c>
      <c r="G160" s="35">
        <v>0.98510000000000197</v>
      </c>
      <c r="H160" s="34"/>
      <c r="I160" s="32"/>
      <c r="J160" s="32"/>
      <c r="K160" s="32"/>
      <c r="L160" s="32"/>
    </row>
    <row r="161" spans="1:12" x14ac:dyDescent="0.25">
      <c r="A161" s="32"/>
      <c r="B161" s="32"/>
      <c r="C161" s="32"/>
      <c r="D161" s="32"/>
      <c r="E161" s="32"/>
      <c r="F161" s="34">
        <f t="shared" si="2"/>
        <v>0</v>
      </c>
      <c r="G161" s="35">
        <v>0.98500000000000199</v>
      </c>
      <c r="H161" s="34"/>
      <c r="I161" s="32"/>
      <c r="J161" s="32"/>
      <c r="K161" s="32"/>
      <c r="L161" s="32"/>
    </row>
    <row r="162" spans="1:12" x14ac:dyDescent="0.25">
      <c r="A162" s="32"/>
      <c r="B162" s="32"/>
      <c r="C162" s="32"/>
      <c r="D162" s="32"/>
      <c r="E162" s="32"/>
      <c r="F162" s="34">
        <f t="shared" si="2"/>
        <v>0</v>
      </c>
      <c r="G162" s="35">
        <v>0.984900000000002</v>
      </c>
      <c r="H162" s="34"/>
      <c r="I162" s="32"/>
      <c r="J162" s="32"/>
      <c r="K162" s="32"/>
      <c r="L162" s="32"/>
    </row>
    <row r="163" spans="1:12" x14ac:dyDescent="0.25">
      <c r="A163" s="32"/>
      <c r="B163" s="32"/>
      <c r="C163" s="32"/>
      <c r="D163" s="32"/>
      <c r="E163" s="32"/>
      <c r="F163" s="34">
        <f t="shared" si="2"/>
        <v>0</v>
      </c>
      <c r="G163" s="35">
        <v>0.98480000000000201</v>
      </c>
      <c r="H163" s="34"/>
      <c r="I163" s="32"/>
      <c r="J163" s="32"/>
      <c r="K163" s="32"/>
      <c r="L163" s="32"/>
    </row>
    <row r="164" spans="1:12" x14ac:dyDescent="0.25">
      <c r="A164" s="32"/>
      <c r="B164" s="32"/>
      <c r="C164" s="32"/>
      <c r="D164" s="32"/>
      <c r="E164" s="32"/>
      <c r="F164" s="34">
        <f t="shared" si="2"/>
        <v>0</v>
      </c>
      <c r="G164" s="35">
        <v>0.98470000000000202</v>
      </c>
      <c r="H164" s="34"/>
      <c r="I164" s="32"/>
      <c r="J164" s="32"/>
      <c r="K164" s="32"/>
      <c r="L164" s="32"/>
    </row>
    <row r="165" spans="1:12" x14ac:dyDescent="0.25">
      <c r="A165" s="32"/>
      <c r="B165" s="32"/>
      <c r="C165" s="32"/>
      <c r="D165" s="32"/>
      <c r="E165" s="32"/>
      <c r="F165" s="34">
        <f t="shared" si="2"/>
        <v>0</v>
      </c>
      <c r="G165" s="35">
        <v>0.98460000000000203</v>
      </c>
      <c r="H165" s="34"/>
      <c r="I165" s="32"/>
      <c r="J165" s="32"/>
      <c r="K165" s="32"/>
      <c r="L165" s="32"/>
    </row>
    <row r="166" spans="1:12" x14ac:dyDescent="0.25">
      <c r="A166" s="32"/>
      <c r="B166" s="32"/>
      <c r="C166" s="32"/>
      <c r="D166" s="32"/>
      <c r="E166" s="32"/>
      <c r="F166" s="34">
        <f t="shared" si="2"/>
        <v>0</v>
      </c>
      <c r="G166" s="35">
        <v>0.98450000000000204</v>
      </c>
      <c r="H166" s="34"/>
      <c r="I166" s="32"/>
      <c r="J166" s="32"/>
      <c r="K166" s="32"/>
      <c r="L166" s="32"/>
    </row>
    <row r="167" spans="1:12" x14ac:dyDescent="0.25">
      <c r="A167" s="32"/>
      <c r="B167" s="32"/>
      <c r="C167" s="32"/>
      <c r="D167" s="32"/>
      <c r="E167" s="32"/>
      <c r="F167" s="34">
        <f t="shared" si="2"/>
        <v>0</v>
      </c>
      <c r="G167" s="35">
        <v>0.98440000000000205</v>
      </c>
      <c r="H167" s="34"/>
      <c r="I167" s="32"/>
      <c r="J167" s="32"/>
      <c r="K167" s="32"/>
      <c r="L167" s="32"/>
    </row>
    <row r="168" spans="1:12" x14ac:dyDescent="0.25">
      <c r="A168" s="32"/>
      <c r="B168" s="32"/>
      <c r="C168" s="32"/>
      <c r="D168" s="32"/>
      <c r="E168" s="32"/>
      <c r="F168" s="34">
        <f t="shared" si="2"/>
        <v>0</v>
      </c>
      <c r="G168" s="35">
        <v>0.98430000000000195</v>
      </c>
      <c r="H168" s="34"/>
      <c r="I168" s="32"/>
      <c r="J168" s="32"/>
      <c r="K168" s="32"/>
      <c r="L168" s="32"/>
    </row>
    <row r="169" spans="1:12" x14ac:dyDescent="0.25">
      <c r="A169" s="32"/>
      <c r="B169" s="32"/>
      <c r="C169" s="32"/>
      <c r="D169" s="32"/>
      <c r="E169" s="32"/>
      <c r="F169" s="34">
        <f t="shared" si="2"/>
        <v>0</v>
      </c>
      <c r="G169" s="35">
        <v>0.98420000000000196</v>
      </c>
      <c r="H169" s="34"/>
      <c r="I169" s="32"/>
      <c r="J169" s="32"/>
      <c r="K169" s="32"/>
      <c r="L169" s="32"/>
    </row>
    <row r="170" spans="1:12" x14ac:dyDescent="0.25">
      <c r="A170" s="32"/>
      <c r="B170" s="32"/>
      <c r="C170" s="32"/>
      <c r="D170" s="32"/>
      <c r="E170" s="32"/>
      <c r="F170" s="34">
        <f t="shared" si="2"/>
        <v>0</v>
      </c>
      <c r="G170" s="35">
        <v>0.98410000000000197</v>
      </c>
      <c r="H170" s="34"/>
      <c r="I170" s="32"/>
      <c r="J170" s="32"/>
      <c r="K170" s="32"/>
      <c r="L170" s="32"/>
    </row>
    <row r="171" spans="1:12" x14ac:dyDescent="0.25">
      <c r="A171" s="32"/>
      <c r="B171" s="32"/>
      <c r="C171" s="32"/>
      <c r="D171" s="32"/>
      <c r="E171" s="32"/>
      <c r="F171" s="34">
        <f t="shared" si="2"/>
        <v>0</v>
      </c>
      <c r="G171" s="35">
        <v>0.98400000000000198</v>
      </c>
      <c r="H171" s="34"/>
      <c r="I171" s="32"/>
      <c r="J171" s="32"/>
      <c r="K171" s="32"/>
      <c r="L171" s="32"/>
    </row>
    <row r="172" spans="1:12" x14ac:dyDescent="0.25">
      <c r="A172" s="32"/>
      <c r="B172" s="32"/>
      <c r="C172" s="32"/>
      <c r="D172" s="32"/>
      <c r="E172" s="32"/>
      <c r="F172" s="34">
        <f t="shared" si="2"/>
        <v>0</v>
      </c>
      <c r="G172" s="35">
        <v>0.983900000000002</v>
      </c>
      <c r="H172" s="34"/>
      <c r="I172" s="32"/>
      <c r="J172" s="32"/>
      <c r="K172" s="32"/>
      <c r="L172" s="32"/>
    </row>
    <row r="173" spans="1:12" x14ac:dyDescent="0.25">
      <c r="A173" s="32"/>
      <c r="B173" s="32"/>
      <c r="C173" s="32"/>
      <c r="D173" s="32"/>
      <c r="E173" s="32"/>
      <c r="F173" s="34">
        <f t="shared" si="2"/>
        <v>0</v>
      </c>
      <c r="G173" s="35">
        <v>0.98380000000000201</v>
      </c>
      <c r="H173" s="34"/>
      <c r="I173" s="32"/>
      <c r="J173" s="32"/>
      <c r="K173" s="32"/>
      <c r="L173" s="32"/>
    </row>
    <row r="174" spans="1:12" x14ac:dyDescent="0.25">
      <c r="A174" s="32"/>
      <c r="B174" s="32"/>
      <c r="C174" s="32"/>
      <c r="D174" s="32"/>
      <c r="E174" s="32"/>
      <c r="F174" s="34">
        <f t="shared" si="2"/>
        <v>0</v>
      </c>
      <c r="G174" s="35">
        <v>0.98370000000000202</v>
      </c>
      <c r="H174" s="34"/>
      <c r="I174" s="32"/>
      <c r="J174" s="32"/>
      <c r="K174" s="32"/>
      <c r="L174" s="32"/>
    </row>
    <row r="175" spans="1:12" x14ac:dyDescent="0.25">
      <c r="A175" s="32"/>
      <c r="B175" s="32"/>
      <c r="C175" s="32"/>
      <c r="D175" s="32"/>
      <c r="E175" s="32"/>
      <c r="F175" s="34">
        <f t="shared" si="2"/>
        <v>0</v>
      </c>
      <c r="G175" s="35">
        <v>0.98360000000000203</v>
      </c>
      <c r="H175" s="34"/>
      <c r="I175" s="32"/>
      <c r="J175" s="32"/>
      <c r="K175" s="32"/>
      <c r="L175" s="32"/>
    </row>
    <row r="176" spans="1:12" x14ac:dyDescent="0.25">
      <c r="A176" s="32"/>
      <c r="B176" s="32"/>
      <c r="C176" s="32"/>
      <c r="D176" s="32"/>
      <c r="E176" s="32"/>
      <c r="F176" s="34">
        <f t="shared" si="2"/>
        <v>0</v>
      </c>
      <c r="G176" s="35">
        <v>0.98350000000000204</v>
      </c>
      <c r="H176" s="34"/>
      <c r="I176" s="32"/>
      <c r="J176" s="32"/>
      <c r="K176" s="32"/>
      <c r="L176" s="32"/>
    </row>
    <row r="177" spans="1:12" x14ac:dyDescent="0.25">
      <c r="A177" s="32"/>
      <c r="B177" s="32"/>
      <c r="C177" s="32"/>
      <c r="D177" s="32"/>
      <c r="E177" s="32"/>
      <c r="F177" s="34">
        <f t="shared" si="2"/>
        <v>0</v>
      </c>
      <c r="G177" s="35">
        <v>0.98340000000000205</v>
      </c>
      <c r="H177" s="34"/>
      <c r="I177" s="32"/>
      <c r="J177" s="32"/>
      <c r="K177" s="32"/>
      <c r="L177" s="32"/>
    </row>
    <row r="178" spans="1:12" x14ac:dyDescent="0.25">
      <c r="A178" s="32"/>
      <c r="B178" s="32"/>
      <c r="C178" s="32"/>
      <c r="D178" s="32"/>
      <c r="E178" s="32"/>
      <c r="F178" s="34">
        <f t="shared" si="2"/>
        <v>0</v>
      </c>
      <c r="G178" s="35">
        <v>0.98330000000000195</v>
      </c>
      <c r="H178" s="34"/>
      <c r="I178" s="32"/>
      <c r="J178" s="32"/>
      <c r="K178" s="32"/>
      <c r="L178" s="32"/>
    </row>
    <row r="179" spans="1:12" x14ac:dyDescent="0.25">
      <c r="A179" s="32"/>
      <c r="B179" s="32"/>
      <c r="C179" s="32"/>
      <c r="D179" s="32"/>
      <c r="E179" s="32"/>
      <c r="F179" s="34">
        <f t="shared" si="2"/>
        <v>0</v>
      </c>
      <c r="G179" s="35">
        <v>0.98320000000000196</v>
      </c>
      <c r="H179" s="34"/>
      <c r="I179" s="32"/>
      <c r="J179" s="32"/>
      <c r="K179" s="32"/>
      <c r="L179" s="32"/>
    </row>
    <row r="180" spans="1:12" x14ac:dyDescent="0.25">
      <c r="A180" s="32"/>
      <c r="B180" s="32"/>
      <c r="C180" s="32"/>
      <c r="D180" s="32"/>
      <c r="E180" s="32"/>
      <c r="F180" s="34">
        <f t="shared" si="2"/>
        <v>0</v>
      </c>
      <c r="G180" s="35">
        <v>0.98310000000000197</v>
      </c>
      <c r="H180" s="34"/>
      <c r="I180" s="32"/>
      <c r="J180" s="32"/>
      <c r="K180" s="32"/>
      <c r="L180" s="32"/>
    </row>
    <row r="181" spans="1:12" x14ac:dyDescent="0.25">
      <c r="A181" s="32"/>
      <c r="B181" s="32"/>
      <c r="C181" s="32"/>
      <c r="D181" s="32"/>
      <c r="E181" s="32"/>
      <c r="F181" s="34">
        <f t="shared" si="2"/>
        <v>0</v>
      </c>
      <c r="G181" s="35">
        <v>0.98300000000000198</v>
      </c>
      <c r="H181" s="34"/>
      <c r="I181" s="32"/>
      <c r="J181" s="32"/>
      <c r="K181" s="32"/>
      <c r="L181" s="32"/>
    </row>
    <row r="182" spans="1:12" x14ac:dyDescent="0.25">
      <c r="A182" s="32"/>
      <c r="B182" s="32"/>
      <c r="C182" s="32"/>
      <c r="D182" s="32"/>
      <c r="E182" s="32"/>
      <c r="F182" s="34">
        <f t="shared" si="2"/>
        <v>0</v>
      </c>
      <c r="G182" s="35">
        <v>0.98290000000000199</v>
      </c>
      <c r="H182" s="34"/>
      <c r="I182" s="32"/>
      <c r="J182" s="32"/>
      <c r="K182" s="32"/>
      <c r="L182" s="32"/>
    </row>
    <row r="183" spans="1:12" x14ac:dyDescent="0.25">
      <c r="A183" s="32"/>
      <c r="B183" s="32"/>
      <c r="C183" s="32"/>
      <c r="D183" s="32"/>
      <c r="E183" s="32"/>
      <c r="F183" s="34">
        <f t="shared" si="2"/>
        <v>0</v>
      </c>
      <c r="G183" s="35">
        <v>0.98280000000000201</v>
      </c>
      <c r="H183" s="34"/>
      <c r="I183" s="32"/>
      <c r="J183" s="32"/>
      <c r="K183" s="32"/>
      <c r="L183" s="32"/>
    </row>
    <row r="184" spans="1:12" x14ac:dyDescent="0.25">
      <c r="A184" s="32"/>
      <c r="B184" s="32"/>
      <c r="C184" s="32"/>
      <c r="D184" s="32"/>
      <c r="E184" s="32"/>
      <c r="F184" s="34">
        <f t="shared" si="2"/>
        <v>0</v>
      </c>
      <c r="G184" s="35">
        <v>0.98270000000000202</v>
      </c>
      <c r="H184" s="34"/>
      <c r="I184" s="32"/>
      <c r="J184" s="32"/>
      <c r="K184" s="32"/>
      <c r="L184" s="32"/>
    </row>
    <row r="185" spans="1:12" x14ac:dyDescent="0.25">
      <c r="A185" s="32"/>
      <c r="B185" s="32"/>
      <c r="C185" s="32"/>
      <c r="D185" s="32"/>
      <c r="E185" s="32"/>
      <c r="F185" s="34">
        <f t="shared" si="2"/>
        <v>0</v>
      </c>
      <c r="G185" s="35">
        <v>0.98260000000000203</v>
      </c>
      <c r="H185" s="34"/>
      <c r="I185" s="32"/>
      <c r="J185" s="32"/>
      <c r="K185" s="32"/>
      <c r="L185" s="32"/>
    </row>
    <row r="186" spans="1:12" x14ac:dyDescent="0.25">
      <c r="A186" s="32"/>
      <c r="B186" s="32"/>
      <c r="C186" s="32"/>
      <c r="D186" s="32"/>
      <c r="E186" s="32"/>
      <c r="F186" s="34">
        <f t="shared" si="2"/>
        <v>0</v>
      </c>
      <c r="G186" s="35">
        <v>0.98250000000000204</v>
      </c>
      <c r="H186" s="34"/>
      <c r="I186" s="32"/>
      <c r="J186" s="32"/>
      <c r="K186" s="32"/>
      <c r="L186" s="32"/>
    </row>
    <row r="187" spans="1:12" x14ac:dyDescent="0.25">
      <c r="A187" s="32"/>
      <c r="B187" s="32"/>
      <c r="C187" s="32"/>
      <c r="D187" s="32"/>
      <c r="E187" s="32"/>
      <c r="F187" s="34">
        <f t="shared" si="2"/>
        <v>0</v>
      </c>
      <c r="G187" s="35">
        <v>0.98240000000000205</v>
      </c>
      <c r="H187" s="34"/>
      <c r="I187" s="32"/>
      <c r="J187" s="32"/>
      <c r="K187" s="32"/>
      <c r="L187" s="32"/>
    </row>
    <row r="188" spans="1:12" x14ac:dyDescent="0.25">
      <c r="A188" s="32"/>
      <c r="B188" s="32"/>
      <c r="C188" s="32"/>
      <c r="D188" s="32"/>
      <c r="E188" s="32"/>
      <c r="F188" s="34">
        <f t="shared" si="2"/>
        <v>0</v>
      </c>
      <c r="G188" s="35">
        <v>0.98230000000000195</v>
      </c>
      <c r="H188" s="34"/>
      <c r="I188" s="32"/>
      <c r="J188" s="32"/>
      <c r="K188" s="32"/>
      <c r="L188" s="32"/>
    </row>
    <row r="189" spans="1:12" x14ac:dyDescent="0.25">
      <c r="A189" s="32"/>
      <c r="B189" s="32"/>
      <c r="C189" s="32"/>
      <c r="D189" s="32"/>
      <c r="E189" s="32"/>
      <c r="F189" s="34">
        <f t="shared" si="2"/>
        <v>0</v>
      </c>
      <c r="G189" s="35">
        <v>0.98220000000000196</v>
      </c>
      <c r="H189" s="34"/>
      <c r="I189" s="32"/>
      <c r="J189" s="32"/>
      <c r="K189" s="32"/>
      <c r="L189" s="32"/>
    </row>
    <row r="190" spans="1:12" x14ac:dyDescent="0.25">
      <c r="A190" s="32"/>
      <c r="B190" s="32"/>
      <c r="C190" s="32"/>
      <c r="D190" s="32"/>
      <c r="E190" s="32"/>
      <c r="F190" s="34">
        <f t="shared" si="2"/>
        <v>0</v>
      </c>
      <c r="G190" s="35">
        <v>0.98210000000000197</v>
      </c>
      <c r="H190" s="34"/>
      <c r="I190" s="32"/>
      <c r="J190" s="32"/>
      <c r="K190" s="32"/>
      <c r="L190" s="32"/>
    </row>
    <row r="191" spans="1:12" x14ac:dyDescent="0.25">
      <c r="A191" s="32"/>
      <c r="B191" s="32"/>
      <c r="C191" s="32"/>
      <c r="D191" s="32"/>
      <c r="E191" s="32"/>
      <c r="F191" s="34">
        <f t="shared" si="2"/>
        <v>0</v>
      </c>
      <c r="G191" s="35">
        <v>0.98200000000000198</v>
      </c>
      <c r="H191" s="34"/>
      <c r="I191" s="32"/>
      <c r="J191" s="32"/>
      <c r="K191" s="32"/>
      <c r="L191" s="32"/>
    </row>
    <row r="192" spans="1:12" x14ac:dyDescent="0.25">
      <c r="A192" s="32"/>
      <c r="B192" s="32"/>
      <c r="C192" s="32"/>
      <c r="D192" s="32"/>
      <c r="E192" s="32"/>
      <c r="F192" s="34">
        <f t="shared" si="2"/>
        <v>0</v>
      </c>
      <c r="G192" s="35">
        <v>0.98190000000000199</v>
      </c>
      <c r="H192" s="34"/>
      <c r="I192" s="32"/>
      <c r="J192" s="32"/>
      <c r="K192" s="32"/>
      <c r="L192" s="32"/>
    </row>
    <row r="193" spans="1:12" x14ac:dyDescent="0.25">
      <c r="A193" s="32"/>
      <c r="B193" s="32"/>
      <c r="C193" s="32"/>
      <c r="D193" s="32"/>
      <c r="E193" s="32"/>
      <c r="F193" s="34">
        <f t="shared" si="2"/>
        <v>0</v>
      </c>
      <c r="G193" s="35">
        <v>0.981800000000002</v>
      </c>
      <c r="H193" s="34"/>
      <c r="I193" s="32"/>
      <c r="J193" s="32"/>
      <c r="K193" s="32"/>
      <c r="L193" s="32"/>
    </row>
    <row r="194" spans="1:12" x14ac:dyDescent="0.25">
      <c r="A194" s="32"/>
      <c r="B194" s="32"/>
      <c r="C194" s="32"/>
      <c r="D194" s="32"/>
      <c r="E194" s="32"/>
      <c r="F194" s="34">
        <f t="shared" si="2"/>
        <v>0</v>
      </c>
      <c r="G194" s="35">
        <v>0.98170000000000202</v>
      </c>
      <c r="H194" s="34"/>
      <c r="I194" s="32"/>
      <c r="J194" s="32"/>
      <c r="K194" s="32"/>
      <c r="L194" s="32"/>
    </row>
    <row r="195" spans="1:12" x14ac:dyDescent="0.25">
      <c r="A195" s="32"/>
      <c r="B195" s="32"/>
      <c r="C195" s="32"/>
      <c r="D195" s="32"/>
      <c r="E195" s="32"/>
      <c r="F195" s="34">
        <f t="shared" si="2"/>
        <v>0</v>
      </c>
      <c r="G195" s="35">
        <v>0.98160000000000203</v>
      </c>
      <c r="H195" s="34"/>
      <c r="I195" s="32"/>
      <c r="J195" s="32"/>
      <c r="K195" s="32"/>
      <c r="L195" s="32"/>
    </row>
    <row r="196" spans="1:12" x14ac:dyDescent="0.25">
      <c r="A196" s="32"/>
      <c r="B196" s="32"/>
      <c r="C196" s="32"/>
      <c r="D196" s="32"/>
      <c r="E196" s="32"/>
      <c r="F196" s="34">
        <f t="shared" si="2"/>
        <v>0</v>
      </c>
      <c r="G196" s="35">
        <v>0.98150000000000204</v>
      </c>
      <c r="H196" s="34"/>
      <c r="I196" s="32"/>
      <c r="J196" s="32"/>
      <c r="K196" s="32"/>
      <c r="L196" s="32"/>
    </row>
    <row r="197" spans="1:12" x14ac:dyDescent="0.25">
      <c r="A197" s="32"/>
      <c r="B197" s="32"/>
      <c r="C197" s="32"/>
      <c r="D197" s="32"/>
      <c r="E197" s="32"/>
      <c r="F197" s="34">
        <f t="shared" si="2"/>
        <v>0</v>
      </c>
      <c r="G197" s="35">
        <v>0.98140000000000205</v>
      </c>
      <c r="H197" s="34"/>
      <c r="I197" s="32"/>
      <c r="J197" s="32"/>
      <c r="K197" s="32"/>
      <c r="L197" s="32"/>
    </row>
    <row r="198" spans="1:12" x14ac:dyDescent="0.25">
      <c r="A198" s="32"/>
      <c r="B198" s="32"/>
      <c r="C198" s="32"/>
      <c r="D198" s="32"/>
      <c r="E198" s="32"/>
      <c r="F198" s="34">
        <f t="shared" si="2"/>
        <v>0</v>
      </c>
      <c r="G198" s="35">
        <v>0.98130000000000195</v>
      </c>
      <c r="H198" s="34"/>
      <c r="I198" s="32"/>
      <c r="J198" s="32"/>
      <c r="K198" s="32"/>
      <c r="L198" s="32"/>
    </row>
    <row r="199" spans="1:12" x14ac:dyDescent="0.25">
      <c r="A199" s="32"/>
      <c r="B199" s="32"/>
      <c r="C199" s="32"/>
      <c r="D199" s="32"/>
      <c r="E199" s="32"/>
      <c r="F199" s="34">
        <f t="shared" si="2"/>
        <v>0</v>
      </c>
      <c r="G199" s="35">
        <v>0.98120000000000196</v>
      </c>
      <c r="H199" s="34"/>
      <c r="I199" s="32"/>
      <c r="J199" s="32"/>
      <c r="K199" s="32"/>
      <c r="L199" s="32"/>
    </row>
    <row r="200" spans="1:12" x14ac:dyDescent="0.25">
      <c r="A200" s="32"/>
      <c r="B200" s="32"/>
      <c r="C200" s="32"/>
      <c r="D200" s="32"/>
      <c r="E200" s="32"/>
      <c r="F200" s="34">
        <f t="shared" si="2"/>
        <v>0</v>
      </c>
      <c r="G200" s="35">
        <v>0.98110000000000197</v>
      </c>
      <c r="H200" s="34"/>
      <c r="I200" s="32"/>
      <c r="J200" s="32"/>
      <c r="K200" s="32"/>
      <c r="L200" s="32"/>
    </row>
    <row r="201" spans="1:12" x14ac:dyDescent="0.25">
      <c r="A201" s="32"/>
      <c r="B201" s="32"/>
      <c r="C201" s="32"/>
      <c r="D201" s="32"/>
      <c r="E201" s="32"/>
      <c r="F201" s="34">
        <f t="shared" si="2"/>
        <v>0</v>
      </c>
      <c r="G201" s="35">
        <v>0.98100000000000198</v>
      </c>
      <c r="H201" s="34"/>
      <c r="I201" s="32"/>
      <c r="J201" s="32"/>
      <c r="K201" s="32"/>
      <c r="L201" s="32"/>
    </row>
    <row r="202" spans="1:12" x14ac:dyDescent="0.25">
      <c r="A202" s="32"/>
      <c r="B202" s="32"/>
      <c r="C202" s="32"/>
      <c r="D202" s="32"/>
      <c r="E202" s="32"/>
      <c r="F202" s="34">
        <f t="shared" si="2"/>
        <v>0</v>
      </c>
      <c r="G202" s="35">
        <v>0.98090000000000199</v>
      </c>
      <c r="H202" s="34"/>
      <c r="I202" s="32"/>
      <c r="J202" s="32"/>
      <c r="K202" s="32"/>
      <c r="L202" s="32"/>
    </row>
    <row r="203" spans="1:12" x14ac:dyDescent="0.25">
      <c r="A203" s="32"/>
      <c r="B203" s="32"/>
      <c r="C203" s="32"/>
      <c r="D203" s="32"/>
      <c r="E203" s="32"/>
      <c r="F203" s="34">
        <f t="shared" si="2"/>
        <v>0</v>
      </c>
      <c r="G203" s="35">
        <v>0.980800000000002</v>
      </c>
      <c r="H203" s="34"/>
      <c r="I203" s="32"/>
      <c r="J203" s="32"/>
      <c r="K203" s="32"/>
      <c r="L203" s="32"/>
    </row>
    <row r="204" spans="1:12" x14ac:dyDescent="0.25">
      <c r="A204" s="32"/>
      <c r="B204" s="32"/>
      <c r="C204" s="32"/>
      <c r="D204" s="32"/>
      <c r="E204" s="32"/>
      <c r="F204" s="34">
        <f t="shared" si="2"/>
        <v>0</v>
      </c>
      <c r="G204" s="35">
        <v>0.98070000000000201</v>
      </c>
      <c r="H204" s="34"/>
      <c r="I204" s="32"/>
      <c r="J204" s="32"/>
      <c r="K204" s="32"/>
      <c r="L204" s="32"/>
    </row>
    <row r="205" spans="1:12" x14ac:dyDescent="0.25">
      <c r="A205" s="32"/>
      <c r="B205" s="32"/>
      <c r="C205" s="32"/>
      <c r="D205" s="32"/>
      <c r="E205" s="32"/>
      <c r="F205" s="34">
        <f t="shared" ref="F205:F268" si="3">BINOMDIST(G$3,G$4,G205,TRUE)</f>
        <v>0</v>
      </c>
      <c r="G205" s="35">
        <v>0.98060000000000203</v>
      </c>
      <c r="H205" s="34"/>
      <c r="I205" s="32"/>
      <c r="J205" s="32"/>
      <c r="K205" s="32"/>
      <c r="L205" s="32"/>
    </row>
    <row r="206" spans="1:12" x14ac:dyDescent="0.25">
      <c r="A206" s="32"/>
      <c r="B206" s="32"/>
      <c r="C206" s="32"/>
      <c r="D206" s="32"/>
      <c r="E206" s="32"/>
      <c r="F206" s="34">
        <f t="shared" si="3"/>
        <v>0</v>
      </c>
      <c r="G206" s="35">
        <v>0.98050000000000204</v>
      </c>
      <c r="H206" s="34"/>
      <c r="I206" s="32"/>
      <c r="J206" s="32"/>
      <c r="K206" s="32"/>
      <c r="L206" s="32"/>
    </row>
    <row r="207" spans="1:12" x14ac:dyDescent="0.25">
      <c r="A207" s="32"/>
      <c r="B207" s="32"/>
      <c r="C207" s="32"/>
      <c r="D207" s="32"/>
      <c r="E207" s="32"/>
      <c r="F207" s="34">
        <f t="shared" si="3"/>
        <v>0</v>
      </c>
      <c r="G207" s="35">
        <v>0.98040000000000205</v>
      </c>
      <c r="H207" s="34"/>
      <c r="I207" s="32"/>
      <c r="J207" s="32"/>
      <c r="K207" s="32"/>
      <c r="L207" s="32"/>
    </row>
    <row r="208" spans="1:12" x14ac:dyDescent="0.25">
      <c r="A208" s="32"/>
      <c r="B208" s="32"/>
      <c r="C208" s="32"/>
      <c r="D208" s="32"/>
      <c r="E208" s="32"/>
      <c r="F208" s="34">
        <f t="shared" si="3"/>
        <v>0</v>
      </c>
      <c r="G208" s="35">
        <v>0.98030000000000195</v>
      </c>
      <c r="H208" s="34"/>
      <c r="I208" s="32"/>
      <c r="J208" s="32"/>
      <c r="K208" s="32"/>
      <c r="L208" s="32"/>
    </row>
    <row r="209" spans="1:12" x14ac:dyDescent="0.25">
      <c r="A209" s="32"/>
      <c r="B209" s="32"/>
      <c r="C209" s="32"/>
      <c r="D209" s="32"/>
      <c r="E209" s="32"/>
      <c r="F209" s="34">
        <f t="shared" si="3"/>
        <v>0</v>
      </c>
      <c r="G209" s="35">
        <v>0.98020000000000196</v>
      </c>
      <c r="H209" s="34"/>
      <c r="I209" s="32"/>
      <c r="J209" s="32"/>
      <c r="K209" s="32"/>
      <c r="L209" s="32"/>
    </row>
    <row r="210" spans="1:12" x14ac:dyDescent="0.25">
      <c r="A210" s="32"/>
      <c r="B210" s="32"/>
      <c r="C210" s="32"/>
      <c r="D210" s="32"/>
      <c r="E210" s="32"/>
      <c r="F210" s="34">
        <f t="shared" si="3"/>
        <v>0</v>
      </c>
      <c r="G210" s="35">
        <v>0.98010000000000197</v>
      </c>
      <c r="H210" s="34"/>
      <c r="I210" s="32"/>
      <c r="J210" s="32"/>
      <c r="K210" s="32"/>
      <c r="L210" s="32"/>
    </row>
    <row r="211" spans="1:12" x14ac:dyDescent="0.25">
      <c r="A211" s="32"/>
      <c r="B211" s="32"/>
      <c r="C211" s="32"/>
      <c r="D211" s="32"/>
      <c r="E211" s="32"/>
      <c r="F211" s="34">
        <f t="shared" si="3"/>
        <v>0</v>
      </c>
      <c r="G211" s="35">
        <v>0.98000000000000198</v>
      </c>
      <c r="H211" s="34"/>
      <c r="I211" s="32"/>
      <c r="J211" s="32"/>
      <c r="K211" s="32"/>
      <c r="L211" s="32"/>
    </row>
    <row r="212" spans="1:12" x14ac:dyDescent="0.25">
      <c r="A212" s="32"/>
      <c r="B212" s="32"/>
      <c r="C212" s="32"/>
      <c r="D212" s="32"/>
      <c r="E212" s="32"/>
      <c r="F212" s="34">
        <f t="shared" si="3"/>
        <v>0</v>
      </c>
      <c r="G212" s="35">
        <v>0.97990000000000199</v>
      </c>
      <c r="H212" s="34"/>
      <c r="I212" s="32"/>
      <c r="J212" s="32"/>
      <c r="K212" s="32"/>
      <c r="L212" s="32"/>
    </row>
    <row r="213" spans="1:12" x14ac:dyDescent="0.25">
      <c r="A213" s="32"/>
      <c r="B213" s="32"/>
      <c r="C213" s="32"/>
      <c r="D213" s="32"/>
      <c r="E213" s="32"/>
      <c r="F213" s="34">
        <f t="shared" si="3"/>
        <v>0</v>
      </c>
      <c r="G213" s="35">
        <v>0.979800000000002</v>
      </c>
      <c r="H213" s="34"/>
      <c r="I213" s="32"/>
      <c r="J213" s="32"/>
      <c r="K213" s="32"/>
      <c r="L213" s="32"/>
    </row>
    <row r="214" spans="1:12" x14ac:dyDescent="0.25">
      <c r="A214" s="32"/>
      <c r="B214" s="32"/>
      <c r="C214" s="32"/>
      <c r="D214" s="32"/>
      <c r="E214" s="32"/>
      <c r="F214" s="34">
        <f t="shared" si="3"/>
        <v>0</v>
      </c>
      <c r="G214" s="35">
        <v>0.97970000000000201</v>
      </c>
      <c r="H214" s="34"/>
      <c r="I214" s="32"/>
      <c r="J214" s="32"/>
      <c r="K214" s="32"/>
      <c r="L214" s="32"/>
    </row>
    <row r="215" spans="1:12" x14ac:dyDescent="0.25">
      <c r="A215" s="32"/>
      <c r="B215" s="32"/>
      <c r="C215" s="32"/>
      <c r="D215" s="32"/>
      <c r="E215" s="32"/>
      <c r="F215" s="34">
        <f t="shared" si="3"/>
        <v>0</v>
      </c>
      <c r="G215" s="35">
        <v>0.97960000000000202</v>
      </c>
      <c r="H215" s="34"/>
      <c r="I215" s="32"/>
      <c r="J215" s="32"/>
      <c r="K215" s="32"/>
      <c r="L215" s="32"/>
    </row>
    <row r="216" spans="1:12" x14ac:dyDescent="0.25">
      <c r="A216" s="32"/>
      <c r="B216" s="32"/>
      <c r="C216" s="32"/>
      <c r="D216" s="32"/>
      <c r="E216" s="32"/>
      <c r="F216" s="34">
        <f t="shared" si="3"/>
        <v>0</v>
      </c>
      <c r="G216" s="35">
        <v>0.97950000000000204</v>
      </c>
      <c r="H216" s="34"/>
      <c r="I216" s="32"/>
      <c r="J216" s="32"/>
      <c r="K216" s="32"/>
      <c r="L216" s="32"/>
    </row>
    <row r="217" spans="1:12" x14ac:dyDescent="0.25">
      <c r="A217" s="32"/>
      <c r="B217" s="32"/>
      <c r="C217" s="32"/>
      <c r="D217" s="32"/>
      <c r="E217" s="32"/>
      <c r="F217" s="34">
        <f t="shared" si="3"/>
        <v>0</v>
      </c>
      <c r="G217" s="35">
        <v>0.97940000000000205</v>
      </c>
      <c r="H217" s="34"/>
      <c r="I217" s="32"/>
      <c r="J217" s="32"/>
      <c r="K217" s="32"/>
      <c r="L217" s="32"/>
    </row>
    <row r="218" spans="1:12" x14ac:dyDescent="0.25">
      <c r="A218" s="32"/>
      <c r="B218" s="32"/>
      <c r="C218" s="32"/>
      <c r="D218" s="32"/>
      <c r="E218" s="32"/>
      <c r="F218" s="34">
        <f t="shared" si="3"/>
        <v>0</v>
      </c>
      <c r="G218" s="35">
        <v>0.97930000000000195</v>
      </c>
      <c r="H218" s="34"/>
      <c r="I218" s="32"/>
      <c r="J218" s="32"/>
      <c r="K218" s="32"/>
      <c r="L218" s="32"/>
    </row>
    <row r="219" spans="1:12" x14ac:dyDescent="0.25">
      <c r="A219" s="32"/>
      <c r="B219" s="32"/>
      <c r="C219" s="32"/>
      <c r="D219" s="32"/>
      <c r="E219" s="32"/>
      <c r="F219" s="34">
        <f t="shared" si="3"/>
        <v>0</v>
      </c>
      <c r="G219" s="35">
        <v>0.97920000000000196</v>
      </c>
      <c r="H219" s="34"/>
      <c r="I219" s="32"/>
      <c r="J219" s="32"/>
      <c r="K219" s="32"/>
      <c r="L219" s="32"/>
    </row>
    <row r="220" spans="1:12" x14ac:dyDescent="0.25">
      <c r="A220" s="32"/>
      <c r="B220" s="32"/>
      <c r="C220" s="32"/>
      <c r="D220" s="32"/>
      <c r="E220" s="32"/>
      <c r="F220" s="34">
        <f t="shared" si="3"/>
        <v>0</v>
      </c>
      <c r="G220" s="35">
        <v>0.97910000000000197</v>
      </c>
      <c r="H220" s="34"/>
      <c r="I220" s="32"/>
      <c r="J220" s="32"/>
      <c r="K220" s="32"/>
      <c r="L220" s="32"/>
    </row>
    <row r="221" spans="1:12" x14ac:dyDescent="0.25">
      <c r="A221" s="32"/>
      <c r="B221" s="32"/>
      <c r="C221" s="32"/>
      <c r="D221" s="32"/>
      <c r="E221" s="32"/>
      <c r="F221" s="34">
        <f t="shared" si="3"/>
        <v>0</v>
      </c>
      <c r="G221" s="35">
        <v>0.97900000000000198</v>
      </c>
      <c r="H221" s="34"/>
      <c r="I221" s="32"/>
      <c r="J221" s="32"/>
      <c r="K221" s="32"/>
      <c r="L221" s="32"/>
    </row>
    <row r="222" spans="1:12" x14ac:dyDescent="0.25">
      <c r="A222" s="32"/>
      <c r="B222" s="32"/>
      <c r="C222" s="32"/>
      <c r="D222" s="32"/>
      <c r="E222" s="32"/>
      <c r="F222" s="34">
        <f t="shared" si="3"/>
        <v>0</v>
      </c>
      <c r="G222" s="35">
        <v>0.97890000000000199</v>
      </c>
      <c r="H222" s="34"/>
      <c r="I222" s="32"/>
      <c r="J222" s="32"/>
      <c r="K222" s="32"/>
      <c r="L222" s="32"/>
    </row>
    <row r="223" spans="1:12" x14ac:dyDescent="0.25">
      <c r="A223" s="32"/>
      <c r="B223" s="32"/>
      <c r="C223" s="32"/>
      <c r="D223" s="32"/>
      <c r="E223" s="32"/>
      <c r="F223" s="34">
        <f t="shared" si="3"/>
        <v>0</v>
      </c>
      <c r="G223" s="35">
        <v>0.978800000000002</v>
      </c>
      <c r="H223" s="34"/>
      <c r="I223" s="32"/>
      <c r="J223" s="32"/>
      <c r="K223" s="32"/>
      <c r="L223" s="32"/>
    </row>
    <row r="224" spans="1:12" x14ac:dyDescent="0.25">
      <c r="A224" s="32"/>
      <c r="B224" s="32"/>
      <c r="C224" s="32"/>
      <c r="D224" s="32"/>
      <c r="E224" s="32"/>
      <c r="F224" s="34">
        <f t="shared" si="3"/>
        <v>0</v>
      </c>
      <c r="G224" s="35">
        <v>0.97870000000000201</v>
      </c>
      <c r="H224" s="34"/>
      <c r="I224" s="32"/>
      <c r="J224" s="32"/>
      <c r="K224" s="32"/>
      <c r="L224" s="32"/>
    </row>
    <row r="225" spans="1:12" x14ac:dyDescent="0.25">
      <c r="A225" s="32"/>
      <c r="B225" s="32"/>
      <c r="C225" s="32"/>
      <c r="D225" s="32"/>
      <c r="E225" s="32"/>
      <c r="F225" s="34">
        <f t="shared" si="3"/>
        <v>0</v>
      </c>
      <c r="G225" s="35">
        <v>0.97860000000000202</v>
      </c>
      <c r="H225" s="34"/>
      <c r="I225" s="32"/>
      <c r="J225" s="32"/>
      <c r="K225" s="32"/>
      <c r="L225" s="32"/>
    </row>
    <row r="226" spans="1:12" x14ac:dyDescent="0.25">
      <c r="A226" s="32"/>
      <c r="B226" s="32"/>
      <c r="C226" s="32"/>
      <c r="D226" s="32"/>
      <c r="E226" s="32"/>
      <c r="F226" s="34">
        <f t="shared" si="3"/>
        <v>0</v>
      </c>
      <c r="G226" s="35">
        <v>0.97850000000000203</v>
      </c>
      <c r="H226" s="34"/>
      <c r="I226" s="32"/>
      <c r="J226" s="32"/>
      <c r="K226" s="32"/>
      <c r="L226" s="32"/>
    </row>
    <row r="227" spans="1:12" x14ac:dyDescent="0.25">
      <c r="A227" s="32"/>
      <c r="B227" s="32"/>
      <c r="C227" s="32"/>
      <c r="D227" s="32"/>
      <c r="E227" s="32"/>
      <c r="F227" s="34">
        <f t="shared" si="3"/>
        <v>0</v>
      </c>
      <c r="G227" s="35">
        <v>0.97840000000000205</v>
      </c>
      <c r="H227" s="34"/>
      <c r="I227" s="32"/>
      <c r="J227" s="32"/>
      <c r="K227" s="32"/>
      <c r="L227" s="32"/>
    </row>
    <row r="228" spans="1:12" x14ac:dyDescent="0.25">
      <c r="A228" s="32"/>
      <c r="B228" s="32"/>
      <c r="C228" s="32"/>
      <c r="D228" s="32"/>
      <c r="E228" s="32"/>
      <c r="F228" s="34">
        <f t="shared" si="3"/>
        <v>0</v>
      </c>
      <c r="G228" s="35">
        <v>0.97830000000000195</v>
      </c>
      <c r="H228" s="34"/>
      <c r="I228" s="32"/>
      <c r="J228" s="32"/>
      <c r="K228" s="32"/>
      <c r="L228" s="32"/>
    </row>
    <row r="229" spans="1:12" x14ac:dyDescent="0.25">
      <c r="A229" s="32"/>
      <c r="B229" s="32"/>
      <c r="C229" s="32"/>
      <c r="D229" s="32"/>
      <c r="E229" s="32"/>
      <c r="F229" s="34">
        <f t="shared" si="3"/>
        <v>0</v>
      </c>
      <c r="G229" s="35">
        <v>0.97820000000000196</v>
      </c>
      <c r="H229" s="34"/>
      <c r="I229" s="32"/>
      <c r="J229" s="32"/>
      <c r="K229" s="32"/>
      <c r="L229" s="32"/>
    </row>
    <row r="230" spans="1:12" x14ac:dyDescent="0.25">
      <c r="A230" s="32"/>
      <c r="B230" s="32"/>
      <c r="C230" s="32"/>
      <c r="D230" s="32"/>
      <c r="E230" s="32"/>
      <c r="F230" s="34">
        <f t="shared" si="3"/>
        <v>0</v>
      </c>
      <c r="G230" s="35">
        <v>0.97810000000000197</v>
      </c>
      <c r="H230" s="34"/>
      <c r="I230" s="32"/>
      <c r="J230" s="32"/>
      <c r="K230" s="32"/>
      <c r="L230" s="32"/>
    </row>
    <row r="231" spans="1:12" x14ac:dyDescent="0.25">
      <c r="A231" s="32"/>
      <c r="B231" s="32"/>
      <c r="C231" s="32"/>
      <c r="D231" s="32"/>
      <c r="E231" s="32"/>
      <c r="F231" s="34">
        <f t="shared" si="3"/>
        <v>0</v>
      </c>
      <c r="G231" s="35">
        <v>0.97800000000000198</v>
      </c>
      <c r="H231" s="34"/>
      <c r="I231" s="32"/>
      <c r="J231" s="32"/>
      <c r="K231" s="32"/>
      <c r="L231" s="32"/>
    </row>
    <row r="232" spans="1:12" x14ac:dyDescent="0.25">
      <c r="A232" s="32"/>
      <c r="B232" s="32"/>
      <c r="C232" s="32"/>
      <c r="D232" s="32"/>
      <c r="E232" s="32"/>
      <c r="F232" s="34">
        <f t="shared" si="3"/>
        <v>0</v>
      </c>
      <c r="G232" s="35">
        <v>0.97790000000000199</v>
      </c>
      <c r="H232" s="34"/>
      <c r="I232" s="32"/>
      <c r="J232" s="32"/>
      <c r="K232" s="32"/>
      <c r="L232" s="32"/>
    </row>
    <row r="233" spans="1:12" x14ac:dyDescent="0.25">
      <c r="A233" s="32"/>
      <c r="B233" s="32"/>
      <c r="C233" s="32"/>
      <c r="D233" s="32"/>
      <c r="E233" s="32"/>
      <c r="F233" s="34">
        <f t="shared" si="3"/>
        <v>0</v>
      </c>
      <c r="G233" s="35">
        <v>0.977800000000002</v>
      </c>
      <c r="H233" s="34"/>
      <c r="I233" s="32"/>
      <c r="J233" s="32"/>
      <c r="K233" s="32"/>
      <c r="L233" s="32"/>
    </row>
    <row r="234" spans="1:12" x14ac:dyDescent="0.25">
      <c r="A234" s="32"/>
      <c r="B234" s="32"/>
      <c r="C234" s="32"/>
      <c r="D234" s="32"/>
      <c r="E234" s="32"/>
      <c r="F234" s="34">
        <f t="shared" si="3"/>
        <v>0</v>
      </c>
      <c r="G234" s="35">
        <v>0.97770000000000201</v>
      </c>
      <c r="H234" s="34"/>
      <c r="I234" s="32"/>
      <c r="J234" s="32"/>
      <c r="K234" s="32"/>
      <c r="L234" s="32"/>
    </row>
    <row r="235" spans="1:12" x14ac:dyDescent="0.25">
      <c r="A235" s="32"/>
      <c r="B235" s="32"/>
      <c r="C235" s="32"/>
      <c r="D235" s="32"/>
      <c r="E235" s="32"/>
      <c r="F235" s="34">
        <f t="shared" si="3"/>
        <v>0</v>
      </c>
      <c r="G235" s="35">
        <v>0.97760000000000202</v>
      </c>
      <c r="H235" s="34"/>
      <c r="I235" s="32"/>
      <c r="J235" s="32"/>
      <c r="K235" s="32"/>
      <c r="L235" s="32"/>
    </row>
    <row r="236" spans="1:12" x14ac:dyDescent="0.25">
      <c r="A236" s="32"/>
      <c r="B236" s="32"/>
      <c r="C236" s="32"/>
      <c r="D236" s="32"/>
      <c r="E236" s="32"/>
      <c r="F236" s="34">
        <f t="shared" si="3"/>
        <v>0</v>
      </c>
      <c r="G236" s="35">
        <v>0.97750000000000203</v>
      </c>
      <c r="H236" s="34"/>
      <c r="I236" s="32"/>
      <c r="J236" s="32"/>
      <c r="K236" s="32"/>
      <c r="L236" s="32"/>
    </row>
    <row r="237" spans="1:12" x14ac:dyDescent="0.25">
      <c r="A237" s="32"/>
      <c r="B237" s="32"/>
      <c r="C237" s="32"/>
      <c r="D237" s="32"/>
      <c r="E237" s="32"/>
      <c r="F237" s="34">
        <f t="shared" si="3"/>
        <v>0</v>
      </c>
      <c r="G237" s="35">
        <v>0.97740000000000204</v>
      </c>
      <c r="H237" s="34"/>
      <c r="I237" s="32"/>
      <c r="J237" s="32"/>
      <c r="K237" s="32"/>
      <c r="L237" s="32"/>
    </row>
    <row r="238" spans="1:12" x14ac:dyDescent="0.25">
      <c r="A238" s="32"/>
      <c r="B238" s="32"/>
      <c r="C238" s="32"/>
      <c r="D238" s="32"/>
      <c r="E238" s="32"/>
      <c r="F238" s="34">
        <f t="shared" si="3"/>
        <v>0</v>
      </c>
      <c r="G238" s="35">
        <v>0.97730000000000306</v>
      </c>
      <c r="H238" s="34"/>
      <c r="I238" s="32"/>
      <c r="J238" s="32"/>
      <c r="K238" s="32"/>
      <c r="L238" s="32"/>
    </row>
    <row r="239" spans="1:12" x14ac:dyDescent="0.25">
      <c r="A239" s="32"/>
      <c r="B239" s="32"/>
      <c r="C239" s="32"/>
      <c r="D239" s="32"/>
      <c r="E239" s="32"/>
      <c r="F239" s="34">
        <f t="shared" si="3"/>
        <v>0</v>
      </c>
      <c r="G239" s="35">
        <v>0.97720000000000296</v>
      </c>
      <c r="H239" s="34"/>
      <c r="I239" s="32"/>
      <c r="J239" s="32"/>
      <c r="K239" s="32"/>
      <c r="L239" s="32"/>
    </row>
    <row r="240" spans="1:12" x14ac:dyDescent="0.25">
      <c r="A240" s="32"/>
      <c r="B240" s="32"/>
      <c r="C240" s="32"/>
      <c r="D240" s="32"/>
      <c r="E240" s="32"/>
      <c r="F240" s="34">
        <f t="shared" si="3"/>
        <v>0</v>
      </c>
      <c r="G240" s="35">
        <v>0.97710000000000297</v>
      </c>
      <c r="H240" s="34"/>
      <c r="I240" s="32"/>
      <c r="J240" s="32"/>
      <c r="K240" s="32"/>
      <c r="L240" s="32"/>
    </row>
    <row r="241" spans="1:12" x14ac:dyDescent="0.25">
      <c r="A241" s="32"/>
      <c r="B241" s="32"/>
      <c r="C241" s="32"/>
      <c r="D241" s="32"/>
      <c r="E241" s="32"/>
      <c r="F241" s="34">
        <f t="shared" si="3"/>
        <v>0</v>
      </c>
      <c r="G241" s="35">
        <v>0.97700000000000298</v>
      </c>
      <c r="H241" s="34"/>
      <c r="I241" s="32"/>
      <c r="J241" s="32"/>
      <c r="K241" s="32"/>
      <c r="L241" s="32"/>
    </row>
    <row r="242" spans="1:12" x14ac:dyDescent="0.25">
      <c r="A242" s="32"/>
      <c r="B242" s="32"/>
      <c r="C242" s="32"/>
      <c r="D242" s="32"/>
      <c r="E242" s="32"/>
      <c r="F242" s="34">
        <f t="shared" si="3"/>
        <v>0</v>
      </c>
      <c r="G242" s="35">
        <v>0.97690000000000299</v>
      </c>
      <c r="H242" s="34"/>
      <c r="I242" s="32"/>
      <c r="J242" s="32"/>
      <c r="K242" s="32"/>
      <c r="L242" s="32"/>
    </row>
    <row r="243" spans="1:12" x14ac:dyDescent="0.25">
      <c r="A243" s="32"/>
      <c r="B243" s="32"/>
      <c r="C243" s="32"/>
      <c r="D243" s="32"/>
      <c r="E243" s="32"/>
      <c r="F243" s="34">
        <f t="shared" si="3"/>
        <v>0</v>
      </c>
      <c r="G243" s="35">
        <v>0.976800000000003</v>
      </c>
      <c r="H243" s="34"/>
      <c r="I243" s="32"/>
      <c r="J243" s="32"/>
      <c r="K243" s="32"/>
      <c r="L243" s="32"/>
    </row>
    <row r="244" spans="1:12" x14ac:dyDescent="0.25">
      <c r="A244" s="32"/>
      <c r="B244" s="32"/>
      <c r="C244" s="32"/>
      <c r="D244" s="32"/>
      <c r="E244" s="32"/>
      <c r="F244" s="34">
        <f t="shared" si="3"/>
        <v>0</v>
      </c>
      <c r="G244" s="35">
        <v>0.97670000000000301</v>
      </c>
      <c r="H244" s="34"/>
      <c r="I244" s="32"/>
      <c r="J244" s="32"/>
      <c r="K244" s="32"/>
      <c r="L244" s="32"/>
    </row>
    <row r="245" spans="1:12" x14ac:dyDescent="0.25">
      <c r="A245" s="32"/>
      <c r="B245" s="32"/>
      <c r="C245" s="32"/>
      <c r="D245" s="32"/>
      <c r="E245" s="32"/>
      <c r="F245" s="34">
        <f t="shared" si="3"/>
        <v>0</v>
      </c>
      <c r="G245" s="35">
        <v>0.97660000000000302</v>
      </c>
      <c r="H245" s="34"/>
      <c r="I245" s="32"/>
      <c r="J245" s="32"/>
      <c r="K245" s="32"/>
      <c r="L245" s="32"/>
    </row>
    <row r="246" spans="1:12" x14ac:dyDescent="0.25">
      <c r="A246" s="32"/>
      <c r="B246" s="32"/>
      <c r="C246" s="32"/>
      <c r="D246" s="32"/>
      <c r="E246" s="32"/>
      <c r="F246" s="34">
        <f t="shared" si="3"/>
        <v>0</v>
      </c>
      <c r="G246" s="35">
        <v>0.97650000000000303</v>
      </c>
      <c r="H246" s="34"/>
      <c r="I246" s="32"/>
      <c r="J246" s="32"/>
      <c r="K246" s="32"/>
      <c r="L246" s="32"/>
    </row>
    <row r="247" spans="1:12" x14ac:dyDescent="0.25">
      <c r="A247" s="32"/>
      <c r="B247" s="32"/>
      <c r="C247" s="32"/>
      <c r="D247" s="32"/>
      <c r="E247" s="32"/>
      <c r="F247" s="34">
        <f t="shared" si="3"/>
        <v>0</v>
      </c>
      <c r="G247" s="35">
        <v>0.97640000000000304</v>
      </c>
      <c r="H247" s="34"/>
      <c r="I247" s="32"/>
      <c r="J247" s="32"/>
      <c r="K247" s="32"/>
      <c r="L247" s="32"/>
    </row>
    <row r="248" spans="1:12" x14ac:dyDescent="0.25">
      <c r="A248" s="32"/>
      <c r="B248" s="32"/>
      <c r="C248" s="32"/>
      <c r="D248" s="32"/>
      <c r="E248" s="32"/>
      <c r="F248" s="34">
        <f t="shared" si="3"/>
        <v>0</v>
      </c>
      <c r="G248" s="35">
        <v>0.97630000000000305</v>
      </c>
      <c r="H248" s="34"/>
      <c r="I248" s="32"/>
      <c r="J248" s="32"/>
      <c r="K248" s="32"/>
      <c r="L248" s="32"/>
    </row>
    <row r="249" spans="1:12" x14ac:dyDescent="0.25">
      <c r="A249" s="32"/>
      <c r="B249" s="32"/>
      <c r="C249" s="32"/>
      <c r="D249" s="32"/>
      <c r="E249" s="32"/>
      <c r="F249" s="34">
        <f t="shared" si="3"/>
        <v>0</v>
      </c>
      <c r="G249" s="35">
        <v>0.97620000000000295</v>
      </c>
      <c r="H249" s="34"/>
      <c r="I249" s="32"/>
      <c r="J249" s="32"/>
      <c r="K249" s="32"/>
      <c r="L249" s="32"/>
    </row>
    <row r="250" spans="1:12" x14ac:dyDescent="0.25">
      <c r="A250" s="32"/>
      <c r="B250" s="32"/>
      <c r="C250" s="32"/>
      <c r="D250" s="32"/>
      <c r="E250" s="32"/>
      <c r="F250" s="34">
        <f t="shared" si="3"/>
        <v>0</v>
      </c>
      <c r="G250" s="35">
        <v>0.97610000000000297</v>
      </c>
      <c r="H250" s="34"/>
      <c r="I250" s="32"/>
      <c r="J250" s="32"/>
      <c r="K250" s="32"/>
      <c r="L250" s="32"/>
    </row>
    <row r="251" spans="1:12" x14ac:dyDescent="0.25">
      <c r="A251" s="32"/>
      <c r="B251" s="32"/>
      <c r="C251" s="32"/>
      <c r="D251" s="32"/>
      <c r="E251" s="32"/>
      <c r="F251" s="34">
        <f t="shared" si="3"/>
        <v>0</v>
      </c>
      <c r="G251" s="35">
        <v>0.97600000000000298</v>
      </c>
      <c r="H251" s="34"/>
      <c r="I251" s="32"/>
      <c r="J251" s="32"/>
      <c r="K251" s="32"/>
      <c r="L251" s="32"/>
    </row>
    <row r="252" spans="1:12" x14ac:dyDescent="0.25">
      <c r="A252" s="32"/>
      <c r="B252" s="32"/>
      <c r="C252" s="32"/>
      <c r="D252" s="32"/>
      <c r="E252" s="32"/>
      <c r="F252" s="34">
        <f t="shared" si="3"/>
        <v>0</v>
      </c>
      <c r="G252" s="35">
        <v>0.97590000000000299</v>
      </c>
      <c r="H252" s="34"/>
      <c r="I252" s="32"/>
      <c r="J252" s="32"/>
      <c r="K252" s="32"/>
      <c r="L252" s="32"/>
    </row>
    <row r="253" spans="1:12" x14ac:dyDescent="0.25">
      <c r="A253" s="32"/>
      <c r="B253" s="32"/>
      <c r="C253" s="32"/>
      <c r="D253" s="32"/>
      <c r="E253" s="32"/>
      <c r="F253" s="34">
        <f t="shared" si="3"/>
        <v>0</v>
      </c>
      <c r="G253" s="35">
        <v>0.975800000000003</v>
      </c>
      <c r="H253" s="34"/>
      <c r="I253" s="32"/>
      <c r="J253" s="32"/>
      <c r="K253" s="32"/>
      <c r="L253" s="32"/>
    </row>
    <row r="254" spans="1:12" x14ac:dyDescent="0.25">
      <c r="A254" s="32"/>
      <c r="B254" s="32"/>
      <c r="C254" s="32"/>
      <c r="D254" s="32"/>
      <c r="E254" s="32"/>
      <c r="F254" s="34">
        <f t="shared" si="3"/>
        <v>0</v>
      </c>
      <c r="G254" s="35">
        <v>0.97570000000000301</v>
      </c>
      <c r="H254" s="34"/>
      <c r="I254" s="32"/>
      <c r="J254" s="32"/>
      <c r="K254" s="32"/>
      <c r="L254" s="32"/>
    </row>
    <row r="255" spans="1:12" x14ac:dyDescent="0.25">
      <c r="A255" s="32"/>
      <c r="B255" s="32"/>
      <c r="C255" s="32"/>
      <c r="D255" s="32"/>
      <c r="E255" s="32"/>
      <c r="F255" s="34">
        <f t="shared" si="3"/>
        <v>0</v>
      </c>
      <c r="G255" s="35">
        <v>0.97560000000000302</v>
      </c>
      <c r="H255" s="34"/>
      <c r="I255" s="32"/>
      <c r="J255" s="32"/>
      <c r="K255" s="32"/>
      <c r="L255" s="32"/>
    </row>
    <row r="256" spans="1:12" x14ac:dyDescent="0.25">
      <c r="A256" s="32"/>
      <c r="B256" s="32"/>
      <c r="C256" s="32"/>
      <c r="D256" s="32"/>
      <c r="E256" s="32"/>
      <c r="F256" s="34">
        <f t="shared" si="3"/>
        <v>0</v>
      </c>
      <c r="G256" s="35">
        <v>0.97550000000000303</v>
      </c>
      <c r="H256" s="34"/>
      <c r="I256" s="32"/>
      <c r="J256" s="32"/>
      <c r="K256" s="32"/>
      <c r="L256" s="32"/>
    </row>
    <row r="257" spans="1:12" x14ac:dyDescent="0.25">
      <c r="A257" s="32"/>
      <c r="B257" s="32"/>
      <c r="C257" s="32"/>
      <c r="D257" s="32"/>
      <c r="E257" s="32"/>
      <c r="F257" s="34">
        <f t="shared" si="3"/>
        <v>0</v>
      </c>
      <c r="G257" s="35">
        <v>0.97540000000000304</v>
      </c>
      <c r="H257" s="34"/>
      <c r="I257" s="32"/>
      <c r="J257" s="32"/>
      <c r="K257" s="32"/>
      <c r="L257" s="32"/>
    </row>
    <row r="258" spans="1:12" x14ac:dyDescent="0.25">
      <c r="A258" s="32"/>
      <c r="B258" s="32"/>
      <c r="C258" s="32"/>
      <c r="D258" s="32"/>
      <c r="E258" s="32"/>
      <c r="F258" s="34">
        <f t="shared" si="3"/>
        <v>0</v>
      </c>
      <c r="G258" s="35">
        <v>0.97530000000000305</v>
      </c>
      <c r="H258" s="34"/>
      <c r="I258" s="32"/>
      <c r="J258" s="32"/>
      <c r="K258" s="32"/>
      <c r="L258" s="32"/>
    </row>
    <row r="259" spans="1:12" x14ac:dyDescent="0.25">
      <c r="A259" s="32"/>
      <c r="B259" s="32"/>
      <c r="C259" s="32"/>
      <c r="D259" s="32"/>
      <c r="E259" s="32"/>
      <c r="F259" s="34">
        <f t="shared" si="3"/>
        <v>0</v>
      </c>
      <c r="G259" s="35">
        <v>0.97520000000000295</v>
      </c>
      <c r="H259" s="34"/>
      <c r="I259" s="32"/>
      <c r="J259" s="32"/>
      <c r="K259" s="32"/>
      <c r="L259" s="32"/>
    </row>
    <row r="260" spans="1:12" x14ac:dyDescent="0.25">
      <c r="A260" s="32"/>
      <c r="B260" s="32"/>
      <c r="C260" s="32"/>
      <c r="D260" s="32"/>
      <c r="E260" s="32"/>
      <c r="F260" s="34">
        <f t="shared" si="3"/>
        <v>0</v>
      </c>
      <c r="G260" s="35">
        <v>0.97510000000000296</v>
      </c>
      <c r="H260" s="34"/>
      <c r="I260" s="32"/>
      <c r="J260" s="32"/>
      <c r="K260" s="32"/>
      <c r="L260" s="32"/>
    </row>
    <row r="261" spans="1:12" x14ac:dyDescent="0.25">
      <c r="A261" s="32"/>
      <c r="B261" s="32"/>
      <c r="C261" s="32"/>
      <c r="D261" s="32"/>
      <c r="E261" s="32"/>
      <c r="F261" s="34">
        <f t="shared" si="3"/>
        <v>0</v>
      </c>
      <c r="G261" s="35">
        <v>0.97500000000000298</v>
      </c>
      <c r="H261" s="34"/>
      <c r="I261" s="32"/>
      <c r="J261" s="32"/>
      <c r="K261" s="32"/>
      <c r="L261" s="32"/>
    </row>
    <row r="262" spans="1:12" x14ac:dyDescent="0.25">
      <c r="A262" s="32"/>
      <c r="B262" s="32"/>
      <c r="C262" s="32"/>
      <c r="D262" s="32"/>
      <c r="E262" s="32"/>
      <c r="F262" s="34">
        <f t="shared" si="3"/>
        <v>0</v>
      </c>
      <c r="G262" s="35">
        <v>0.97490000000000299</v>
      </c>
      <c r="H262" s="34"/>
      <c r="I262" s="32"/>
      <c r="J262" s="32"/>
      <c r="K262" s="32"/>
      <c r="L262" s="32"/>
    </row>
    <row r="263" spans="1:12" x14ac:dyDescent="0.25">
      <c r="A263" s="32"/>
      <c r="B263" s="32"/>
      <c r="C263" s="32"/>
      <c r="D263" s="32"/>
      <c r="E263" s="32"/>
      <c r="F263" s="34">
        <f t="shared" si="3"/>
        <v>0</v>
      </c>
      <c r="G263" s="35">
        <v>0.974800000000003</v>
      </c>
      <c r="H263" s="34"/>
      <c r="I263" s="32"/>
      <c r="J263" s="32"/>
      <c r="K263" s="32"/>
      <c r="L263" s="32"/>
    </row>
    <row r="264" spans="1:12" x14ac:dyDescent="0.25">
      <c r="A264" s="32"/>
      <c r="B264" s="32"/>
      <c r="C264" s="32"/>
      <c r="D264" s="32"/>
      <c r="E264" s="32"/>
      <c r="F264" s="34">
        <f t="shared" si="3"/>
        <v>0</v>
      </c>
      <c r="G264" s="35">
        <v>0.97470000000000301</v>
      </c>
      <c r="H264" s="34"/>
      <c r="I264" s="32"/>
      <c r="J264" s="32"/>
      <c r="K264" s="32"/>
      <c r="L264" s="32"/>
    </row>
    <row r="265" spans="1:12" x14ac:dyDescent="0.25">
      <c r="A265" s="32"/>
      <c r="B265" s="32"/>
      <c r="C265" s="32"/>
      <c r="D265" s="32"/>
      <c r="E265" s="32"/>
      <c r="F265" s="34">
        <f t="shared" si="3"/>
        <v>0</v>
      </c>
      <c r="G265" s="35">
        <v>0.97460000000000302</v>
      </c>
      <c r="H265" s="34"/>
      <c r="I265" s="32"/>
      <c r="J265" s="32"/>
      <c r="K265" s="32"/>
      <c r="L265" s="32"/>
    </row>
    <row r="266" spans="1:12" x14ac:dyDescent="0.25">
      <c r="A266" s="32"/>
      <c r="B266" s="32"/>
      <c r="C266" s="32"/>
      <c r="D266" s="32"/>
      <c r="E266" s="32"/>
      <c r="F266" s="34">
        <f t="shared" si="3"/>
        <v>0</v>
      </c>
      <c r="G266" s="35">
        <v>0.97450000000000303</v>
      </c>
      <c r="H266" s="34"/>
      <c r="I266" s="32"/>
      <c r="J266" s="32"/>
      <c r="K266" s="32"/>
      <c r="L266" s="32"/>
    </row>
    <row r="267" spans="1:12" x14ac:dyDescent="0.25">
      <c r="A267" s="32"/>
      <c r="B267" s="32"/>
      <c r="C267" s="32"/>
      <c r="D267" s="32"/>
      <c r="E267" s="32"/>
      <c r="F267" s="34">
        <f t="shared" si="3"/>
        <v>0</v>
      </c>
      <c r="G267" s="35">
        <v>0.97440000000000304</v>
      </c>
      <c r="H267" s="34"/>
      <c r="I267" s="32"/>
      <c r="J267" s="32"/>
      <c r="K267" s="32"/>
      <c r="L267" s="32"/>
    </row>
    <row r="268" spans="1:12" x14ac:dyDescent="0.25">
      <c r="A268" s="32"/>
      <c r="B268" s="32"/>
      <c r="C268" s="32"/>
      <c r="D268" s="32"/>
      <c r="E268" s="32"/>
      <c r="F268" s="34">
        <f t="shared" si="3"/>
        <v>0</v>
      </c>
      <c r="G268" s="35">
        <v>0.97430000000000305</v>
      </c>
      <c r="H268" s="34"/>
      <c r="I268" s="32"/>
      <c r="J268" s="32"/>
      <c r="K268" s="32"/>
      <c r="L268" s="32"/>
    </row>
    <row r="269" spans="1:12" x14ac:dyDescent="0.25">
      <c r="A269" s="32"/>
      <c r="B269" s="32"/>
      <c r="C269" s="32"/>
      <c r="D269" s="32"/>
      <c r="E269" s="32"/>
      <c r="F269" s="34">
        <f t="shared" ref="F269:F332" si="4">BINOMDIST(G$3,G$4,G269,TRUE)</f>
        <v>0</v>
      </c>
      <c r="G269" s="35">
        <v>0.97420000000000295</v>
      </c>
      <c r="H269" s="34"/>
      <c r="I269" s="32"/>
      <c r="J269" s="32"/>
      <c r="K269" s="32"/>
      <c r="L269" s="32"/>
    </row>
    <row r="270" spans="1:12" x14ac:dyDescent="0.25">
      <c r="A270" s="32"/>
      <c r="B270" s="32"/>
      <c r="C270" s="32"/>
      <c r="D270" s="32"/>
      <c r="E270" s="32"/>
      <c r="F270" s="34">
        <f t="shared" si="4"/>
        <v>0</v>
      </c>
      <c r="G270" s="35">
        <v>0.97410000000000296</v>
      </c>
      <c r="H270" s="34"/>
      <c r="I270" s="32"/>
      <c r="J270" s="32"/>
      <c r="K270" s="32"/>
      <c r="L270" s="32"/>
    </row>
    <row r="271" spans="1:12" x14ac:dyDescent="0.25">
      <c r="A271" s="32"/>
      <c r="B271" s="32"/>
      <c r="C271" s="32"/>
      <c r="D271" s="32"/>
      <c r="E271" s="32"/>
      <c r="F271" s="34">
        <f t="shared" si="4"/>
        <v>0</v>
      </c>
      <c r="G271" s="35">
        <v>0.97400000000000297</v>
      </c>
      <c r="H271" s="34"/>
      <c r="I271" s="32"/>
      <c r="J271" s="32"/>
      <c r="K271" s="32"/>
      <c r="L271" s="32"/>
    </row>
    <row r="272" spans="1:12" x14ac:dyDescent="0.25">
      <c r="A272" s="32"/>
      <c r="B272" s="32"/>
      <c r="C272" s="32"/>
      <c r="D272" s="32"/>
      <c r="E272" s="32"/>
      <c r="F272" s="34">
        <f t="shared" si="4"/>
        <v>0</v>
      </c>
      <c r="G272" s="35">
        <v>0.97390000000000299</v>
      </c>
      <c r="H272" s="34"/>
      <c r="I272" s="32"/>
      <c r="J272" s="32"/>
      <c r="K272" s="32"/>
      <c r="L272" s="32"/>
    </row>
    <row r="273" spans="1:12" x14ac:dyDescent="0.25">
      <c r="A273" s="32"/>
      <c r="B273" s="32"/>
      <c r="C273" s="32"/>
      <c r="D273" s="32"/>
      <c r="E273" s="32"/>
      <c r="F273" s="34">
        <f t="shared" si="4"/>
        <v>0</v>
      </c>
      <c r="G273" s="35">
        <v>0.973800000000003</v>
      </c>
      <c r="H273" s="34"/>
      <c r="I273" s="32"/>
      <c r="J273" s="32"/>
      <c r="K273" s="32"/>
      <c r="L273" s="32"/>
    </row>
    <row r="274" spans="1:12" x14ac:dyDescent="0.25">
      <c r="A274" s="32"/>
      <c r="B274" s="32"/>
      <c r="C274" s="32"/>
      <c r="D274" s="32"/>
      <c r="E274" s="32"/>
      <c r="F274" s="34">
        <f t="shared" si="4"/>
        <v>0</v>
      </c>
      <c r="G274" s="35">
        <v>0.97370000000000301</v>
      </c>
      <c r="H274" s="34"/>
      <c r="I274" s="32"/>
      <c r="J274" s="32"/>
      <c r="K274" s="32"/>
      <c r="L274" s="32"/>
    </row>
    <row r="275" spans="1:12" x14ac:dyDescent="0.25">
      <c r="A275" s="32"/>
      <c r="B275" s="32"/>
      <c r="C275" s="32"/>
      <c r="D275" s="32"/>
      <c r="E275" s="32"/>
      <c r="F275" s="34">
        <f t="shared" si="4"/>
        <v>0</v>
      </c>
      <c r="G275" s="35">
        <v>0.97360000000000302</v>
      </c>
      <c r="H275" s="34"/>
      <c r="I275" s="32"/>
      <c r="J275" s="32"/>
      <c r="K275" s="32"/>
      <c r="L275" s="32"/>
    </row>
    <row r="276" spans="1:12" x14ac:dyDescent="0.25">
      <c r="A276" s="32"/>
      <c r="B276" s="32"/>
      <c r="C276" s="32"/>
      <c r="D276" s="32"/>
      <c r="E276" s="32"/>
      <c r="F276" s="34">
        <f t="shared" si="4"/>
        <v>0</v>
      </c>
      <c r="G276" s="35">
        <v>0.97350000000000303</v>
      </c>
      <c r="H276" s="34"/>
      <c r="I276" s="32"/>
      <c r="J276" s="32"/>
      <c r="K276" s="32"/>
      <c r="L276" s="32"/>
    </row>
    <row r="277" spans="1:12" x14ac:dyDescent="0.25">
      <c r="A277" s="32"/>
      <c r="B277" s="32"/>
      <c r="C277" s="32"/>
      <c r="D277" s="32"/>
      <c r="E277" s="32"/>
      <c r="F277" s="34">
        <f t="shared" si="4"/>
        <v>2.5241728354966191E-308</v>
      </c>
      <c r="G277" s="35">
        <v>0.97340000000000304</v>
      </c>
      <c r="H277" s="34"/>
      <c r="I277" s="32"/>
      <c r="J277" s="32"/>
      <c r="K277" s="32"/>
      <c r="L277" s="32"/>
    </row>
    <row r="278" spans="1:12" x14ac:dyDescent="0.25">
      <c r="A278" s="32"/>
      <c r="B278" s="32"/>
      <c r="C278" s="32"/>
      <c r="D278" s="32"/>
      <c r="E278" s="32"/>
      <c r="F278" s="34">
        <f t="shared" si="4"/>
        <v>5.3051297430032446E-308</v>
      </c>
      <c r="G278" s="35">
        <v>0.97330000000000305</v>
      </c>
      <c r="H278" s="34"/>
      <c r="I278" s="32"/>
      <c r="J278" s="32"/>
      <c r="K278" s="32"/>
      <c r="L278" s="32"/>
    </row>
    <row r="279" spans="1:12" x14ac:dyDescent="0.25">
      <c r="A279" s="32"/>
      <c r="B279" s="32"/>
      <c r="C279" s="32"/>
      <c r="D279" s="32"/>
      <c r="E279" s="32"/>
      <c r="F279" s="34">
        <f t="shared" si="4"/>
        <v>1.11190246138211E-307</v>
      </c>
      <c r="G279" s="35">
        <v>0.97320000000000295</v>
      </c>
      <c r="H279" s="34"/>
      <c r="I279" s="32"/>
      <c r="J279" s="32"/>
      <c r="K279" s="32"/>
      <c r="L279" s="32"/>
    </row>
    <row r="280" spans="1:12" x14ac:dyDescent="0.25">
      <c r="A280" s="32"/>
      <c r="B280" s="32"/>
      <c r="C280" s="32"/>
      <c r="D280" s="32"/>
      <c r="E280" s="32"/>
      <c r="F280" s="34">
        <f t="shared" si="4"/>
        <v>2.3240213843994768E-307</v>
      </c>
      <c r="G280" s="35">
        <v>0.97310000000000296</v>
      </c>
      <c r="H280" s="34"/>
      <c r="I280" s="32"/>
      <c r="J280" s="32"/>
      <c r="K280" s="32"/>
      <c r="L280" s="32"/>
    </row>
    <row r="281" spans="1:12" x14ac:dyDescent="0.25">
      <c r="A281" s="32"/>
      <c r="B281" s="32"/>
      <c r="C281" s="32"/>
      <c r="D281" s="32"/>
      <c r="E281" s="32"/>
      <c r="F281" s="34">
        <f t="shared" si="4"/>
        <v>4.8442347338228716E-307</v>
      </c>
      <c r="G281" s="35">
        <v>0.97300000000000297</v>
      </c>
      <c r="H281" s="34"/>
      <c r="I281" s="32"/>
      <c r="J281" s="32"/>
      <c r="K281" s="32"/>
      <c r="L281" s="32"/>
    </row>
    <row r="282" spans="1:12" x14ac:dyDescent="0.25">
      <c r="A282" s="32"/>
      <c r="B282" s="32"/>
      <c r="C282" s="32"/>
      <c r="D282" s="32"/>
      <c r="E282" s="32"/>
      <c r="F282" s="34">
        <f t="shared" si="4"/>
        <v>1.0070027493543385E-306</v>
      </c>
      <c r="G282" s="35">
        <v>0.97290000000000298</v>
      </c>
      <c r="H282" s="34"/>
      <c r="I282" s="32"/>
      <c r="J282" s="32"/>
      <c r="K282" s="32"/>
      <c r="L282" s="32"/>
    </row>
    <row r="283" spans="1:12" x14ac:dyDescent="0.25">
      <c r="A283" s="32"/>
      <c r="B283" s="32"/>
      <c r="C283" s="32"/>
      <c r="D283" s="32"/>
      <c r="E283" s="32"/>
      <c r="F283" s="34">
        <f t="shared" si="4"/>
        <v>2.0876862947715073E-306</v>
      </c>
      <c r="G283" s="35">
        <v>0.972800000000003</v>
      </c>
      <c r="H283" s="34"/>
      <c r="I283" s="32"/>
      <c r="J283" s="32"/>
      <c r="K283" s="32"/>
      <c r="L283" s="32"/>
    </row>
    <row r="284" spans="1:12" x14ac:dyDescent="0.25">
      <c r="A284" s="32"/>
      <c r="B284" s="32"/>
      <c r="C284" s="32"/>
      <c r="D284" s="32"/>
      <c r="E284" s="32"/>
      <c r="F284" s="34">
        <f t="shared" si="4"/>
        <v>4.3165574423522488E-306</v>
      </c>
      <c r="G284" s="35">
        <v>0.97270000000000301</v>
      </c>
      <c r="H284" s="34"/>
      <c r="I284" s="32"/>
      <c r="J284" s="32"/>
      <c r="K284" s="32"/>
      <c r="L284" s="32"/>
    </row>
    <row r="285" spans="1:12" x14ac:dyDescent="0.25">
      <c r="A285" s="32"/>
      <c r="B285" s="32"/>
      <c r="C285" s="32"/>
      <c r="D285" s="32"/>
      <c r="E285" s="32"/>
      <c r="F285" s="34">
        <f t="shared" si="4"/>
        <v>8.9013526912566395E-306</v>
      </c>
      <c r="G285" s="35">
        <v>0.97260000000000302</v>
      </c>
      <c r="H285" s="34"/>
      <c r="I285" s="32"/>
      <c r="J285" s="32"/>
      <c r="K285" s="32"/>
      <c r="L285" s="32"/>
    </row>
    <row r="286" spans="1:12" x14ac:dyDescent="0.25">
      <c r="A286" s="32"/>
      <c r="B286" s="32"/>
      <c r="C286" s="32"/>
      <c r="D286" s="32"/>
      <c r="E286" s="32"/>
      <c r="F286" s="34">
        <f t="shared" si="4"/>
        <v>1.8307502412272319E-305</v>
      </c>
      <c r="G286" s="35">
        <v>0.97250000000000303</v>
      </c>
      <c r="H286" s="34"/>
      <c r="I286" s="32"/>
      <c r="J286" s="32"/>
      <c r="K286" s="32"/>
      <c r="L286" s="32"/>
    </row>
    <row r="287" spans="1:12" x14ac:dyDescent="0.25">
      <c r="A287" s="32"/>
      <c r="B287" s="32"/>
      <c r="C287" s="32"/>
      <c r="D287" s="32"/>
      <c r="E287" s="32"/>
      <c r="F287" s="34">
        <f t="shared" si="4"/>
        <v>3.7554770512181629E-305</v>
      </c>
      <c r="G287" s="35">
        <v>0.97240000000000304</v>
      </c>
      <c r="H287" s="34"/>
      <c r="I287" s="32"/>
      <c r="J287" s="32"/>
      <c r="K287" s="32"/>
      <c r="L287" s="32"/>
    </row>
    <row r="288" spans="1:12" x14ac:dyDescent="0.25">
      <c r="A288" s="32"/>
      <c r="B288" s="32"/>
      <c r="C288" s="32"/>
      <c r="D288" s="32"/>
      <c r="E288" s="32"/>
      <c r="F288" s="34">
        <f t="shared" si="4"/>
        <v>7.6837331035492179E-305</v>
      </c>
      <c r="G288" s="35">
        <v>0.97230000000000305</v>
      </c>
      <c r="H288" s="34"/>
      <c r="I288" s="32"/>
      <c r="J288" s="32"/>
      <c r="K288" s="32"/>
      <c r="L288" s="32"/>
    </row>
    <row r="289" spans="1:12" x14ac:dyDescent="0.25">
      <c r="A289" s="32"/>
      <c r="B289" s="32"/>
      <c r="C289" s="32"/>
      <c r="D289" s="32"/>
      <c r="E289" s="32"/>
      <c r="F289" s="34">
        <f t="shared" si="4"/>
        <v>1.5680456855810367E-304</v>
      </c>
      <c r="G289" s="35">
        <v>0.97220000000000295</v>
      </c>
      <c r="H289" s="34"/>
      <c r="I289" s="32"/>
      <c r="J289" s="32"/>
      <c r="K289" s="32"/>
      <c r="L289" s="32"/>
    </row>
    <row r="290" spans="1:12" x14ac:dyDescent="0.25">
      <c r="A290" s="32"/>
      <c r="B290" s="32"/>
      <c r="C290" s="32"/>
      <c r="D290" s="32"/>
      <c r="E290" s="32"/>
      <c r="F290" s="34">
        <f t="shared" si="4"/>
        <v>3.191776573808642E-304</v>
      </c>
      <c r="G290" s="35">
        <v>0.97210000000000296</v>
      </c>
      <c r="H290" s="34"/>
      <c r="I290" s="32"/>
      <c r="J290" s="32"/>
      <c r="K290" s="32"/>
      <c r="L290" s="32"/>
    </row>
    <row r="291" spans="1:12" x14ac:dyDescent="0.25">
      <c r="A291" s="32"/>
      <c r="B291" s="32"/>
      <c r="C291" s="32"/>
      <c r="D291" s="32"/>
      <c r="E291" s="32"/>
      <c r="F291" s="34">
        <f t="shared" si="4"/>
        <v>6.4803960107213108E-304</v>
      </c>
      <c r="G291" s="35">
        <v>0.97200000000000297</v>
      </c>
      <c r="H291" s="34"/>
      <c r="I291" s="32"/>
      <c r="J291" s="32"/>
      <c r="K291" s="32"/>
      <c r="L291" s="32"/>
    </row>
    <row r="292" spans="1:12" x14ac:dyDescent="0.25">
      <c r="A292" s="32"/>
      <c r="B292" s="32"/>
      <c r="C292" s="32"/>
      <c r="D292" s="32"/>
      <c r="E292" s="32"/>
      <c r="F292" s="34">
        <f t="shared" si="4"/>
        <v>1.3124228342544617E-303</v>
      </c>
      <c r="G292" s="35">
        <v>0.97190000000000298</v>
      </c>
      <c r="H292" s="34"/>
      <c r="I292" s="32"/>
      <c r="J292" s="32"/>
      <c r="K292" s="32"/>
      <c r="L292" s="32"/>
    </row>
    <row r="293" spans="1:12" x14ac:dyDescent="0.25">
      <c r="A293" s="32"/>
      <c r="B293" s="32"/>
      <c r="C293" s="32"/>
      <c r="D293" s="32"/>
      <c r="E293" s="32"/>
      <c r="F293" s="34">
        <f t="shared" si="4"/>
        <v>2.6512883972385755E-303</v>
      </c>
      <c r="G293" s="35">
        <v>0.97180000000000299</v>
      </c>
      <c r="H293" s="34"/>
      <c r="I293" s="32"/>
      <c r="J293" s="32"/>
      <c r="K293" s="32"/>
      <c r="L293" s="32"/>
    </row>
    <row r="294" spans="1:12" x14ac:dyDescent="0.25">
      <c r="A294" s="32"/>
      <c r="B294" s="32"/>
      <c r="C294" s="32"/>
      <c r="D294" s="32"/>
      <c r="E294" s="32"/>
      <c r="F294" s="34">
        <f t="shared" si="4"/>
        <v>5.3426759791998052E-303</v>
      </c>
      <c r="G294" s="35">
        <v>0.97170000000000301</v>
      </c>
      <c r="H294" s="34"/>
      <c r="I294" s="32"/>
      <c r="J294" s="32"/>
      <c r="K294" s="32"/>
      <c r="L294" s="32"/>
    </row>
    <row r="295" spans="1:12" x14ac:dyDescent="0.25">
      <c r="A295" s="32"/>
      <c r="B295" s="32"/>
      <c r="C295" s="32"/>
      <c r="D295" s="32"/>
      <c r="E295" s="32"/>
      <c r="F295" s="34">
        <f t="shared" si="4"/>
        <v>1.0739572660924848E-302</v>
      </c>
      <c r="G295" s="35">
        <v>0.97160000000000302</v>
      </c>
      <c r="H295" s="34"/>
      <c r="I295" s="32"/>
      <c r="J295" s="32"/>
      <c r="K295" s="32"/>
      <c r="L295" s="32"/>
    </row>
    <row r="296" spans="1:12" x14ac:dyDescent="0.25">
      <c r="A296" s="32"/>
      <c r="B296" s="32"/>
      <c r="C296" s="32"/>
      <c r="D296" s="32"/>
      <c r="E296" s="32"/>
      <c r="F296" s="34">
        <f t="shared" si="4"/>
        <v>2.1535205136845583E-302</v>
      </c>
      <c r="G296" s="35">
        <v>0.97150000000000303</v>
      </c>
      <c r="H296" s="34"/>
      <c r="I296" s="32"/>
      <c r="J296" s="32"/>
      <c r="K296" s="32"/>
      <c r="L296" s="32"/>
    </row>
    <row r="297" spans="1:12" x14ac:dyDescent="0.25">
      <c r="A297" s="32"/>
      <c r="B297" s="32"/>
      <c r="C297" s="32"/>
      <c r="D297" s="32"/>
      <c r="E297" s="32"/>
      <c r="F297" s="34">
        <f t="shared" si="4"/>
        <v>4.3077683573369074E-302</v>
      </c>
      <c r="G297" s="35">
        <v>0.97140000000000304</v>
      </c>
      <c r="H297" s="34"/>
      <c r="I297" s="32"/>
      <c r="J297" s="32"/>
      <c r="K297" s="32"/>
      <c r="L297" s="32"/>
    </row>
    <row r="298" spans="1:12" x14ac:dyDescent="0.25">
      <c r="A298" s="32"/>
      <c r="B298" s="32"/>
      <c r="C298" s="32"/>
      <c r="D298" s="32"/>
      <c r="E298" s="32"/>
      <c r="F298" s="34">
        <f t="shared" si="4"/>
        <v>8.5961577635871518E-302</v>
      </c>
      <c r="G298" s="35">
        <v>0.97130000000000305</v>
      </c>
      <c r="H298" s="34"/>
      <c r="I298" s="32"/>
      <c r="J298" s="32"/>
      <c r="K298" s="32"/>
      <c r="L298" s="32"/>
    </row>
    <row r="299" spans="1:12" x14ac:dyDescent="0.25">
      <c r="A299" s="32"/>
      <c r="B299" s="32"/>
      <c r="C299" s="32"/>
      <c r="D299" s="32"/>
      <c r="E299" s="32"/>
      <c r="F299" s="34">
        <f t="shared" si="4"/>
        <v>1.7112459492150016E-301</v>
      </c>
      <c r="G299" s="35">
        <v>0.97120000000000295</v>
      </c>
      <c r="H299" s="34"/>
      <c r="I299" s="32"/>
      <c r="J299" s="32"/>
      <c r="K299" s="32"/>
      <c r="L299" s="32"/>
    </row>
    <row r="300" spans="1:12" x14ac:dyDescent="0.25">
      <c r="A300" s="32"/>
      <c r="B300" s="32"/>
      <c r="C300" s="32"/>
      <c r="D300" s="32"/>
      <c r="E300" s="32"/>
      <c r="F300" s="34">
        <f t="shared" si="4"/>
        <v>3.3984723914492064E-301</v>
      </c>
      <c r="G300" s="35">
        <v>0.97110000000000296</v>
      </c>
      <c r="H300" s="34"/>
      <c r="I300" s="32"/>
      <c r="J300" s="32"/>
      <c r="K300" s="32"/>
      <c r="L300" s="32"/>
    </row>
    <row r="301" spans="1:12" x14ac:dyDescent="0.25">
      <c r="A301" s="32"/>
      <c r="B301" s="32"/>
      <c r="C301" s="32"/>
      <c r="D301" s="32"/>
      <c r="E301" s="32"/>
      <c r="F301" s="34">
        <f t="shared" si="4"/>
        <v>6.7332614580253688E-301</v>
      </c>
      <c r="G301" s="35">
        <v>0.97100000000000297</v>
      </c>
      <c r="H301" s="34"/>
      <c r="I301" s="32"/>
      <c r="J301" s="32"/>
      <c r="K301" s="32"/>
      <c r="L301" s="32"/>
    </row>
    <row r="302" spans="1:12" x14ac:dyDescent="0.25">
      <c r="A302" s="32"/>
      <c r="B302" s="32"/>
      <c r="C302" s="32"/>
      <c r="D302" s="32"/>
      <c r="E302" s="32"/>
      <c r="F302" s="34">
        <f t="shared" si="4"/>
        <v>1.3308978373840529E-300</v>
      </c>
      <c r="G302" s="35">
        <v>0.97090000000000298</v>
      </c>
      <c r="H302" s="34"/>
      <c r="I302" s="32"/>
      <c r="J302" s="32"/>
      <c r="K302" s="32"/>
      <c r="L302" s="32"/>
    </row>
    <row r="303" spans="1:12" x14ac:dyDescent="0.25">
      <c r="A303" s="32"/>
      <c r="B303" s="32"/>
      <c r="C303" s="32"/>
      <c r="D303" s="32"/>
      <c r="E303" s="32"/>
      <c r="F303" s="34">
        <f t="shared" si="4"/>
        <v>2.6245115186148783E-300</v>
      </c>
      <c r="G303" s="35">
        <v>0.97080000000000299</v>
      </c>
      <c r="H303" s="34"/>
      <c r="I303" s="32"/>
      <c r="J303" s="32"/>
      <c r="K303" s="32"/>
      <c r="L303" s="32"/>
    </row>
    <row r="304" spans="1:12" x14ac:dyDescent="0.25">
      <c r="A304" s="32"/>
      <c r="B304" s="32"/>
      <c r="C304" s="32"/>
      <c r="D304" s="32"/>
      <c r="E304" s="32"/>
      <c r="F304" s="34">
        <f t="shared" si="4"/>
        <v>5.1634944386217892E-300</v>
      </c>
      <c r="G304" s="35">
        <v>0.970700000000003</v>
      </c>
      <c r="H304" s="34"/>
      <c r="I304" s="32"/>
      <c r="J304" s="32"/>
      <c r="K304" s="32"/>
      <c r="L304" s="32"/>
    </row>
    <row r="305" spans="1:12" x14ac:dyDescent="0.25">
      <c r="A305" s="32"/>
      <c r="B305" s="32"/>
      <c r="C305" s="32"/>
      <c r="D305" s="32"/>
      <c r="E305" s="32"/>
      <c r="F305" s="34">
        <f t="shared" si="4"/>
        <v>1.0135315751473911E-299</v>
      </c>
      <c r="G305" s="35">
        <v>0.97060000000000302</v>
      </c>
      <c r="H305" s="34"/>
      <c r="I305" s="32"/>
      <c r="J305" s="32"/>
      <c r="K305" s="32"/>
      <c r="L305" s="32"/>
    </row>
    <row r="306" spans="1:12" x14ac:dyDescent="0.25">
      <c r="A306" s="32"/>
      <c r="B306" s="32"/>
      <c r="C306" s="32"/>
      <c r="D306" s="32"/>
      <c r="E306" s="32"/>
      <c r="F306" s="34">
        <f t="shared" si="4"/>
        <v>1.9848879445307103E-299</v>
      </c>
      <c r="G306" s="35">
        <v>0.97050000000000303</v>
      </c>
      <c r="H306" s="34"/>
      <c r="I306" s="32"/>
      <c r="J306" s="32"/>
      <c r="K306" s="32"/>
      <c r="L306" s="32"/>
    </row>
    <row r="307" spans="1:12" x14ac:dyDescent="0.25">
      <c r="A307" s="32"/>
      <c r="B307" s="32"/>
      <c r="C307" s="32"/>
      <c r="D307" s="32"/>
      <c r="E307" s="32"/>
      <c r="F307" s="34">
        <f t="shared" si="4"/>
        <v>3.8783462537262049E-299</v>
      </c>
      <c r="G307" s="35">
        <v>0.97040000000000304</v>
      </c>
      <c r="H307" s="34"/>
      <c r="I307" s="32"/>
      <c r="J307" s="32"/>
      <c r="K307" s="32"/>
      <c r="L307" s="32"/>
    </row>
    <row r="308" spans="1:12" x14ac:dyDescent="0.25">
      <c r="A308" s="32"/>
      <c r="B308" s="32"/>
      <c r="C308" s="32"/>
      <c r="D308" s="32"/>
      <c r="E308" s="32"/>
      <c r="F308" s="34">
        <f t="shared" si="4"/>
        <v>7.560938498228448E-299</v>
      </c>
      <c r="G308" s="35">
        <v>0.97030000000000305</v>
      </c>
      <c r="H308" s="34"/>
      <c r="I308" s="32"/>
      <c r="J308" s="32"/>
      <c r="K308" s="32"/>
      <c r="L308" s="32"/>
    </row>
    <row r="309" spans="1:12" x14ac:dyDescent="0.25">
      <c r="A309" s="32"/>
      <c r="B309" s="32"/>
      <c r="C309" s="32"/>
      <c r="D309" s="32"/>
      <c r="E309" s="32"/>
      <c r="F309" s="34">
        <f t="shared" si="4"/>
        <v>1.4707199014159731E-298</v>
      </c>
      <c r="G309" s="35">
        <v>0.97020000000000295</v>
      </c>
      <c r="H309" s="34"/>
      <c r="I309" s="32"/>
      <c r="J309" s="32"/>
      <c r="K309" s="32"/>
      <c r="L309" s="32"/>
    </row>
    <row r="310" spans="1:12" x14ac:dyDescent="0.25">
      <c r="A310" s="32"/>
      <c r="B310" s="32"/>
      <c r="C310" s="32"/>
      <c r="D310" s="32"/>
      <c r="E310" s="32"/>
      <c r="F310" s="34">
        <f t="shared" si="4"/>
        <v>2.8544070326291528E-298</v>
      </c>
      <c r="G310" s="35">
        <v>0.97010000000000296</v>
      </c>
      <c r="H310" s="34"/>
      <c r="I310" s="32"/>
      <c r="J310" s="32"/>
      <c r="K310" s="32"/>
      <c r="L310" s="32"/>
    </row>
    <row r="311" spans="1:12" x14ac:dyDescent="0.25">
      <c r="A311" s="32"/>
      <c r="B311" s="32"/>
      <c r="C311" s="32"/>
      <c r="D311" s="32"/>
      <c r="E311" s="32"/>
      <c r="F311" s="34">
        <f t="shared" si="4"/>
        <v>5.5276428164700138E-298</v>
      </c>
      <c r="G311" s="35">
        <v>0.97000000000000297</v>
      </c>
      <c r="H311" s="34"/>
      <c r="I311" s="32"/>
      <c r="J311" s="32"/>
      <c r="K311" s="32"/>
      <c r="L311" s="32"/>
    </row>
    <row r="312" spans="1:12" x14ac:dyDescent="0.25">
      <c r="A312" s="32"/>
      <c r="B312" s="32"/>
      <c r="C312" s="32"/>
      <c r="D312" s="32"/>
      <c r="E312" s="32"/>
      <c r="F312" s="34">
        <f t="shared" si="4"/>
        <v>1.0680917961337417E-297</v>
      </c>
      <c r="G312" s="35">
        <v>0.96990000000000298</v>
      </c>
      <c r="H312" s="34"/>
      <c r="I312" s="32"/>
      <c r="J312" s="32"/>
      <c r="K312" s="32"/>
      <c r="L312" s="32"/>
    </row>
    <row r="313" spans="1:12" x14ac:dyDescent="0.25">
      <c r="A313" s="32"/>
      <c r="B313" s="32"/>
      <c r="C313" s="32"/>
      <c r="D313" s="32"/>
      <c r="E313" s="32"/>
      <c r="F313" s="34">
        <f t="shared" si="4"/>
        <v>2.0593400332290463E-297</v>
      </c>
      <c r="G313" s="35">
        <v>0.96980000000000299</v>
      </c>
      <c r="H313" s="34"/>
      <c r="I313" s="32"/>
      <c r="J313" s="32"/>
      <c r="K313" s="32"/>
      <c r="L313" s="32"/>
    </row>
    <row r="314" spans="1:12" x14ac:dyDescent="0.25">
      <c r="A314" s="32"/>
      <c r="B314" s="32"/>
      <c r="C314" s="32"/>
      <c r="D314" s="32"/>
      <c r="E314" s="32"/>
      <c r="F314" s="34">
        <f t="shared" si="4"/>
        <v>3.9619108226732768E-297</v>
      </c>
      <c r="G314" s="35">
        <v>0.969700000000003</v>
      </c>
      <c r="H314" s="34"/>
      <c r="I314" s="32"/>
      <c r="J314" s="32"/>
      <c r="K314" s="32"/>
      <c r="L314" s="32"/>
    </row>
    <row r="315" spans="1:12" x14ac:dyDescent="0.25">
      <c r="A315" s="32"/>
      <c r="B315" s="32"/>
      <c r="C315" s="32"/>
      <c r="D315" s="32"/>
      <c r="E315" s="32"/>
      <c r="F315" s="34">
        <f t="shared" si="4"/>
        <v>7.6057963662701922E-297</v>
      </c>
      <c r="G315" s="35">
        <v>0.96960000000000302</v>
      </c>
      <c r="H315" s="34"/>
      <c r="I315" s="32"/>
      <c r="J315" s="32"/>
      <c r="K315" s="32"/>
      <c r="L315" s="32"/>
    </row>
    <row r="316" spans="1:12" x14ac:dyDescent="0.25">
      <c r="A316" s="32"/>
      <c r="B316" s="32"/>
      <c r="C316" s="32"/>
      <c r="D316" s="32"/>
      <c r="E316" s="32"/>
      <c r="F316" s="34">
        <f t="shared" si="4"/>
        <v>1.4569820700920288E-296</v>
      </c>
      <c r="G316" s="35">
        <v>0.96950000000000303</v>
      </c>
      <c r="H316" s="34"/>
      <c r="I316" s="32"/>
      <c r="J316" s="32"/>
      <c r="K316" s="32"/>
      <c r="L316" s="32"/>
    </row>
    <row r="317" spans="1:12" x14ac:dyDescent="0.25">
      <c r="A317" s="32"/>
      <c r="B317" s="32"/>
      <c r="C317" s="32"/>
      <c r="D317" s="32"/>
      <c r="E317" s="32"/>
      <c r="F317" s="34">
        <f t="shared" si="4"/>
        <v>2.785090605426218E-296</v>
      </c>
      <c r="G317" s="35">
        <v>0.96940000000000304</v>
      </c>
      <c r="H317" s="34"/>
      <c r="I317" s="32"/>
      <c r="J317" s="32"/>
      <c r="K317" s="32"/>
      <c r="L317" s="32"/>
    </row>
    <row r="318" spans="1:12" x14ac:dyDescent="0.25">
      <c r="A318" s="32"/>
      <c r="B318" s="32"/>
      <c r="C318" s="32"/>
      <c r="D318" s="32"/>
      <c r="E318" s="32"/>
      <c r="F318" s="34">
        <f t="shared" si="4"/>
        <v>5.3125874095052161E-296</v>
      </c>
      <c r="G318" s="35">
        <v>0.96930000000000305</v>
      </c>
      <c r="H318" s="34"/>
      <c r="I318" s="32"/>
      <c r="J318" s="32"/>
      <c r="K318" s="32"/>
      <c r="L318" s="32"/>
    </row>
    <row r="319" spans="1:12" x14ac:dyDescent="0.25">
      <c r="A319" s="32"/>
      <c r="B319" s="32"/>
      <c r="C319" s="32"/>
      <c r="D319" s="32"/>
      <c r="E319" s="32"/>
      <c r="F319" s="34">
        <f t="shared" si="4"/>
        <v>1.0112544864007382E-295</v>
      </c>
      <c r="G319" s="35">
        <v>0.96920000000000295</v>
      </c>
      <c r="H319" s="34"/>
      <c r="I319" s="32"/>
      <c r="J319" s="32"/>
      <c r="K319" s="32"/>
      <c r="L319" s="32"/>
    </row>
    <row r="320" spans="1:12" x14ac:dyDescent="0.25">
      <c r="A320" s="32"/>
      <c r="B320" s="32"/>
      <c r="C320" s="32"/>
      <c r="D320" s="32"/>
      <c r="E320" s="32"/>
      <c r="F320" s="34">
        <f t="shared" si="4"/>
        <v>1.9209159440509909E-295</v>
      </c>
      <c r="G320" s="35">
        <v>0.96910000000000296</v>
      </c>
      <c r="H320" s="34"/>
      <c r="I320" s="32"/>
      <c r="J320" s="32"/>
      <c r="K320" s="32"/>
      <c r="L320" s="32"/>
    </row>
    <row r="321" spans="1:12" x14ac:dyDescent="0.25">
      <c r="A321" s="32"/>
      <c r="B321" s="32"/>
      <c r="C321" s="32"/>
      <c r="D321" s="32"/>
      <c r="E321" s="32"/>
      <c r="F321" s="34">
        <f t="shared" si="4"/>
        <v>3.6412931667676852E-295</v>
      </c>
      <c r="G321" s="35">
        <v>0.96900000000000297</v>
      </c>
      <c r="H321" s="34"/>
      <c r="I321" s="32"/>
      <c r="J321" s="32"/>
      <c r="K321" s="32"/>
      <c r="L321" s="32"/>
    </row>
    <row r="322" spans="1:12" x14ac:dyDescent="0.25">
      <c r="A322" s="32"/>
      <c r="B322" s="32"/>
      <c r="C322" s="32"/>
      <c r="D322" s="32"/>
      <c r="E322" s="32"/>
      <c r="F322" s="34">
        <f t="shared" si="4"/>
        <v>6.8882375650385946E-295</v>
      </c>
      <c r="G322" s="35">
        <v>0.96890000000000298</v>
      </c>
      <c r="H322" s="34"/>
      <c r="I322" s="32"/>
      <c r="J322" s="32"/>
      <c r="K322" s="32"/>
      <c r="L322" s="32"/>
    </row>
    <row r="323" spans="1:12" x14ac:dyDescent="0.25">
      <c r="A323" s="32"/>
      <c r="B323" s="32"/>
      <c r="C323" s="32"/>
      <c r="D323" s="32"/>
      <c r="E323" s="32"/>
      <c r="F323" s="34">
        <f t="shared" si="4"/>
        <v>1.3003837047380265E-294</v>
      </c>
      <c r="G323" s="35">
        <v>0.96880000000000299</v>
      </c>
      <c r="H323" s="34"/>
      <c r="I323" s="32"/>
      <c r="J323" s="32"/>
      <c r="K323" s="32"/>
      <c r="L323" s="32"/>
    </row>
    <row r="324" spans="1:12" x14ac:dyDescent="0.25">
      <c r="A324" s="32"/>
      <c r="B324" s="32"/>
      <c r="C324" s="32"/>
      <c r="D324" s="32"/>
      <c r="E324" s="32"/>
      <c r="F324" s="34">
        <f t="shared" si="4"/>
        <v>2.4499179602336081E-294</v>
      </c>
      <c r="G324" s="35">
        <v>0.968700000000003</v>
      </c>
      <c r="H324" s="34"/>
      <c r="I324" s="32"/>
      <c r="J324" s="32"/>
      <c r="K324" s="32"/>
      <c r="L324" s="32"/>
    </row>
    <row r="325" spans="1:12" x14ac:dyDescent="0.25">
      <c r="A325" s="32"/>
      <c r="B325" s="32"/>
      <c r="C325" s="32"/>
      <c r="D325" s="32"/>
      <c r="E325" s="32"/>
      <c r="F325" s="34">
        <f t="shared" si="4"/>
        <v>4.6063169869215563E-294</v>
      </c>
      <c r="G325" s="35">
        <v>0.96860000000000301</v>
      </c>
      <c r="H325" s="34"/>
      <c r="I325" s="32"/>
      <c r="J325" s="32"/>
      <c r="K325" s="32"/>
      <c r="L325" s="32"/>
    </row>
    <row r="326" spans="1:12" x14ac:dyDescent="0.25">
      <c r="A326" s="32"/>
      <c r="B326" s="32"/>
      <c r="C326" s="32"/>
      <c r="D326" s="32"/>
      <c r="E326" s="32"/>
      <c r="F326" s="34">
        <f t="shared" si="4"/>
        <v>8.6433866052248758E-294</v>
      </c>
      <c r="G326" s="35">
        <v>0.96850000000000303</v>
      </c>
      <c r="H326" s="34"/>
      <c r="I326" s="32"/>
      <c r="J326" s="32"/>
      <c r="K326" s="32"/>
      <c r="L326" s="32"/>
    </row>
    <row r="327" spans="1:12" x14ac:dyDescent="0.25">
      <c r="A327" s="32"/>
      <c r="B327" s="32"/>
      <c r="C327" s="32"/>
      <c r="D327" s="32"/>
      <c r="E327" s="32"/>
      <c r="F327" s="34">
        <f t="shared" si="4"/>
        <v>1.6186293970863259E-293</v>
      </c>
      <c r="G327" s="35">
        <v>0.96840000000000304</v>
      </c>
      <c r="H327" s="34"/>
      <c r="I327" s="32"/>
      <c r="J327" s="32"/>
      <c r="K327" s="32"/>
      <c r="L327" s="32"/>
    </row>
    <row r="328" spans="1:12" x14ac:dyDescent="0.25">
      <c r="A328" s="32"/>
      <c r="B328" s="32"/>
      <c r="C328" s="32"/>
      <c r="D328" s="32"/>
      <c r="E328" s="32"/>
      <c r="F328" s="34">
        <f t="shared" si="4"/>
        <v>3.0251697703999714E-293</v>
      </c>
      <c r="G328" s="35">
        <v>0.96830000000000305</v>
      </c>
      <c r="H328" s="34"/>
      <c r="I328" s="32"/>
      <c r="J328" s="32"/>
      <c r="K328" s="32"/>
      <c r="L328" s="32"/>
    </row>
    <row r="329" spans="1:12" x14ac:dyDescent="0.25">
      <c r="A329" s="32"/>
      <c r="B329" s="32"/>
      <c r="C329" s="32"/>
      <c r="D329" s="32"/>
      <c r="E329" s="32"/>
      <c r="F329" s="34">
        <f t="shared" si="4"/>
        <v>5.6428219657472769E-293</v>
      </c>
      <c r="G329" s="35">
        <v>0.96820000000000395</v>
      </c>
      <c r="H329" s="34"/>
      <c r="I329" s="32"/>
      <c r="J329" s="32"/>
      <c r="K329" s="32"/>
      <c r="L329" s="32"/>
    </row>
    <row r="330" spans="1:12" x14ac:dyDescent="0.25">
      <c r="A330" s="32"/>
      <c r="B330" s="32"/>
      <c r="C330" s="32"/>
      <c r="D330" s="32"/>
      <c r="E330" s="32"/>
      <c r="F330" s="34">
        <f t="shared" si="4"/>
        <v>1.050491604668156E-292</v>
      </c>
      <c r="G330" s="35">
        <v>0.96810000000000396</v>
      </c>
      <c r="H330" s="34"/>
      <c r="I330" s="32"/>
      <c r="J330" s="32"/>
      <c r="K330" s="32"/>
      <c r="L330" s="32"/>
    </row>
    <row r="331" spans="1:12" x14ac:dyDescent="0.25">
      <c r="A331" s="32"/>
      <c r="B331" s="32"/>
      <c r="C331" s="32"/>
      <c r="D331" s="32"/>
      <c r="E331" s="32"/>
      <c r="F331" s="34">
        <f t="shared" si="4"/>
        <v>1.9518380860884595E-292</v>
      </c>
      <c r="G331" s="35">
        <v>0.96800000000000397</v>
      </c>
      <c r="H331" s="34"/>
      <c r="I331" s="32"/>
      <c r="J331" s="32"/>
      <c r="K331" s="32"/>
      <c r="L331" s="32"/>
    </row>
    <row r="332" spans="1:12" x14ac:dyDescent="0.25">
      <c r="A332" s="32"/>
      <c r="B332" s="32"/>
      <c r="C332" s="32"/>
      <c r="D332" s="32"/>
      <c r="E332" s="32"/>
      <c r="F332" s="34">
        <f t="shared" si="4"/>
        <v>3.6195553972783089E-292</v>
      </c>
      <c r="G332" s="35">
        <v>0.96790000000000398</v>
      </c>
      <c r="H332" s="34"/>
      <c r="I332" s="32"/>
      <c r="J332" s="32"/>
      <c r="K332" s="32"/>
      <c r="L332" s="32"/>
    </row>
    <row r="333" spans="1:12" x14ac:dyDescent="0.25">
      <c r="A333" s="32"/>
      <c r="B333" s="32"/>
      <c r="C333" s="32"/>
      <c r="D333" s="32"/>
      <c r="E333" s="32"/>
      <c r="F333" s="34">
        <f t="shared" ref="F333:F396" si="5">BINOMDIST(G$3,G$4,G333,TRUE)</f>
        <v>6.6993416958806496E-292</v>
      </c>
      <c r="G333" s="35">
        <v>0.96780000000000399</v>
      </c>
      <c r="H333" s="34"/>
      <c r="I333" s="32"/>
      <c r="J333" s="32"/>
      <c r="K333" s="32"/>
      <c r="L333" s="32"/>
    </row>
    <row r="334" spans="1:12" x14ac:dyDescent="0.25">
      <c r="A334" s="32"/>
      <c r="B334" s="32"/>
      <c r="C334" s="32"/>
      <c r="D334" s="32"/>
      <c r="E334" s="32"/>
      <c r="F334" s="34">
        <f t="shared" si="5"/>
        <v>1.2375981961065451E-291</v>
      </c>
      <c r="G334" s="35">
        <v>0.967700000000004</v>
      </c>
      <c r="H334" s="34"/>
      <c r="I334" s="32"/>
      <c r="J334" s="32"/>
      <c r="K334" s="32"/>
      <c r="L334" s="32"/>
    </row>
    <row r="335" spans="1:12" x14ac:dyDescent="0.25">
      <c r="A335" s="32"/>
      <c r="B335" s="32"/>
      <c r="C335" s="32"/>
      <c r="D335" s="32"/>
      <c r="E335" s="32"/>
      <c r="F335" s="34">
        <f t="shared" si="5"/>
        <v>2.2819334284148242E-291</v>
      </c>
      <c r="G335" s="35">
        <v>0.96760000000000401</v>
      </c>
      <c r="H335" s="34"/>
      <c r="I335" s="32"/>
      <c r="J335" s="32"/>
      <c r="K335" s="32"/>
      <c r="L335" s="32"/>
    </row>
    <row r="336" spans="1:12" x14ac:dyDescent="0.25">
      <c r="A336" s="32"/>
      <c r="B336" s="32"/>
      <c r="C336" s="32"/>
      <c r="D336" s="32"/>
      <c r="E336" s="32"/>
      <c r="F336" s="34">
        <f t="shared" si="5"/>
        <v>4.1995921727606814E-291</v>
      </c>
      <c r="G336" s="35">
        <v>0.96750000000000402</v>
      </c>
      <c r="H336" s="34"/>
      <c r="I336" s="32"/>
      <c r="J336" s="32"/>
      <c r="K336" s="32"/>
      <c r="L336" s="32"/>
    </row>
    <row r="337" spans="1:12" x14ac:dyDescent="0.25">
      <c r="A337" s="32"/>
      <c r="B337" s="32"/>
      <c r="C337" s="32"/>
      <c r="D337" s="32"/>
      <c r="E337" s="32"/>
      <c r="F337" s="34">
        <f t="shared" si="5"/>
        <v>7.7143109818630586E-291</v>
      </c>
      <c r="G337" s="35">
        <v>0.96740000000000403</v>
      </c>
      <c r="H337" s="34"/>
      <c r="I337" s="32"/>
      <c r="J337" s="32"/>
      <c r="K337" s="32"/>
      <c r="L337" s="32"/>
    </row>
    <row r="338" spans="1:12" x14ac:dyDescent="0.25">
      <c r="A338" s="32"/>
      <c r="B338" s="32"/>
      <c r="C338" s="32"/>
      <c r="D338" s="32"/>
      <c r="E338" s="32"/>
      <c r="F338" s="34">
        <f t="shared" si="5"/>
        <v>1.4144188366714169E-290</v>
      </c>
      <c r="G338" s="35">
        <v>0.96730000000000405</v>
      </c>
      <c r="H338" s="34"/>
      <c r="I338" s="32"/>
      <c r="J338" s="32"/>
      <c r="K338" s="32"/>
      <c r="L338" s="32"/>
    </row>
    <row r="339" spans="1:12" x14ac:dyDescent="0.25">
      <c r="A339" s="32"/>
      <c r="B339" s="32"/>
      <c r="C339" s="32"/>
      <c r="D339" s="32"/>
      <c r="E339" s="32"/>
      <c r="F339" s="34">
        <f t="shared" si="5"/>
        <v>2.5885390817208717E-290</v>
      </c>
      <c r="G339" s="35">
        <v>0.96720000000000395</v>
      </c>
      <c r="H339" s="34"/>
      <c r="I339" s="32"/>
      <c r="J339" s="32"/>
      <c r="K339" s="32"/>
      <c r="L339" s="32"/>
    </row>
    <row r="340" spans="1:12" x14ac:dyDescent="0.25">
      <c r="A340" s="32"/>
      <c r="B340" s="32"/>
      <c r="C340" s="32"/>
      <c r="D340" s="32"/>
      <c r="E340" s="32"/>
      <c r="F340" s="34">
        <f t="shared" si="5"/>
        <v>4.7285950474348245E-290</v>
      </c>
      <c r="G340" s="35">
        <v>0.96710000000000396</v>
      </c>
      <c r="H340" s="34"/>
      <c r="I340" s="32"/>
      <c r="J340" s="32"/>
      <c r="K340" s="32"/>
      <c r="L340" s="32"/>
    </row>
    <row r="341" spans="1:12" x14ac:dyDescent="0.25">
      <c r="A341" s="32"/>
      <c r="B341" s="32"/>
      <c r="C341" s="32"/>
      <c r="D341" s="32"/>
      <c r="E341" s="32"/>
      <c r="F341" s="34">
        <f t="shared" si="5"/>
        <v>8.6221400542777526E-290</v>
      </c>
      <c r="G341" s="35">
        <v>0.96700000000000397</v>
      </c>
      <c r="H341" s="34"/>
      <c r="I341" s="32"/>
      <c r="J341" s="32"/>
      <c r="K341" s="32"/>
      <c r="L341" s="32"/>
    </row>
    <row r="342" spans="1:12" x14ac:dyDescent="0.25">
      <c r="A342" s="32"/>
      <c r="B342" s="32"/>
      <c r="C342" s="32"/>
      <c r="D342" s="32"/>
      <c r="E342" s="32"/>
      <c r="F342" s="34">
        <f t="shared" si="5"/>
        <v>1.5693087055752332E-289</v>
      </c>
      <c r="G342" s="35">
        <v>0.96690000000000398</v>
      </c>
      <c r="H342" s="34"/>
      <c r="I342" s="32"/>
      <c r="J342" s="32"/>
      <c r="K342" s="32"/>
      <c r="L342" s="32"/>
    </row>
    <row r="343" spans="1:12" x14ac:dyDescent="0.25">
      <c r="A343" s="32"/>
      <c r="B343" s="32"/>
      <c r="C343" s="32"/>
      <c r="D343" s="32"/>
      <c r="E343" s="32"/>
      <c r="F343" s="34">
        <f t="shared" si="5"/>
        <v>2.8511286860700612E-289</v>
      </c>
      <c r="G343" s="35">
        <v>0.96680000000000399</v>
      </c>
      <c r="H343" s="34"/>
      <c r="I343" s="32"/>
      <c r="J343" s="32"/>
      <c r="K343" s="32"/>
      <c r="L343" s="32"/>
    </row>
    <row r="344" spans="1:12" x14ac:dyDescent="0.25">
      <c r="A344" s="32"/>
      <c r="B344" s="32"/>
      <c r="C344" s="32"/>
      <c r="D344" s="32"/>
      <c r="E344" s="32"/>
      <c r="F344" s="34">
        <f t="shared" si="5"/>
        <v>5.1706495212796779E-289</v>
      </c>
      <c r="G344" s="35">
        <v>0.966700000000004</v>
      </c>
      <c r="H344" s="34"/>
      <c r="I344" s="32"/>
      <c r="J344" s="32"/>
      <c r="K344" s="32"/>
      <c r="L344" s="32"/>
    </row>
    <row r="345" spans="1:12" x14ac:dyDescent="0.25">
      <c r="A345" s="32"/>
      <c r="B345" s="32"/>
      <c r="C345" s="32"/>
      <c r="D345" s="32"/>
      <c r="E345" s="32"/>
      <c r="F345" s="34">
        <f t="shared" si="5"/>
        <v>9.3604754213512323E-289</v>
      </c>
      <c r="G345" s="35">
        <v>0.96660000000000401</v>
      </c>
      <c r="H345" s="34"/>
      <c r="I345" s="32"/>
      <c r="J345" s="32"/>
      <c r="K345" s="32"/>
      <c r="L345" s="32"/>
    </row>
    <row r="346" spans="1:12" x14ac:dyDescent="0.25">
      <c r="A346" s="32"/>
      <c r="B346" s="32"/>
      <c r="C346" s="32"/>
      <c r="D346" s="32"/>
      <c r="E346" s="32"/>
      <c r="F346" s="34">
        <f t="shared" si="5"/>
        <v>1.691530660554802E-288</v>
      </c>
      <c r="G346" s="35">
        <v>0.96650000000000402</v>
      </c>
      <c r="H346" s="34"/>
      <c r="I346" s="32"/>
      <c r="J346" s="32"/>
      <c r="K346" s="32"/>
      <c r="L346" s="32"/>
    </row>
    <row r="347" spans="1:12" x14ac:dyDescent="0.25">
      <c r="A347" s="32"/>
      <c r="B347" s="32"/>
      <c r="C347" s="32"/>
      <c r="D347" s="32"/>
      <c r="E347" s="32"/>
      <c r="F347" s="34">
        <f t="shared" si="5"/>
        <v>3.0513750947498284E-288</v>
      </c>
      <c r="G347" s="35">
        <v>0.96640000000000403</v>
      </c>
      <c r="H347" s="34"/>
      <c r="I347" s="32"/>
      <c r="J347" s="32"/>
      <c r="K347" s="32"/>
      <c r="L347" s="32"/>
    </row>
    <row r="348" spans="1:12" x14ac:dyDescent="0.25">
      <c r="A348" s="32"/>
      <c r="B348" s="32"/>
      <c r="C348" s="32"/>
      <c r="D348" s="32"/>
      <c r="E348" s="32"/>
      <c r="F348" s="34">
        <f t="shared" si="5"/>
        <v>5.4947714173516613E-288</v>
      </c>
      <c r="G348" s="35">
        <v>0.96630000000000404</v>
      </c>
      <c r="H348" s="34"/>
      <c r="I348" s="32"/>
      <c r="J348" s="32"/>
      <c r="K348" s="32"/>
      <c r="L348" s="32"/>
    </row>
    <row r="349" spans="1:12" x14ac:dyDescent="0.25">
      <c r="A349" s="32"/>
      <c r="B349" s="32"/>
      <c r="C349" s="32"/>
      <c r="D349" s="32"/>
      <c r="E349" s="32"/>
      <c r="F349" s="34">
        <f t="shared" si="5"/>
        <v>9.877487474821631E-288</v>
      </c>
      <c r="G349" s="35">
        <v>0.96620000000000394</v>
      </c>
      <c r="H349" s="34"/>
      <c r="I349" s="32"/>
      <c r="J349" s="32"/>
      <c r="K349" s="32"/>
      <c r="L349" s="32"/>
    </row>
    <row r="350" spans="1:12" x14ac:dyDescent="0.25">
      <c r="A350" s="32"/>
      <c r="B350" s="32"/>
      <c r="C350" s="32"/>
      <c r="D350" s="32"/>
      <c r="E350" s="32"/>
      <c r="F350" s="34">
        <f t="shared" si="5"/>
        <v>1.7725179519914904E-287</v>
      </c>
      <c r="G350" s="35">
        <v>0.96610000000000396</v>
      </c>
      <c r="H350" s="34"/>
      <c r="I350" s="32"/>
      <c r="J350" s="32"/>
      <c r="K350" s="32"/>
      <c r="L350" s="32"/>
    </row>
    <row r="351" spans="1:12" x14ac:dyDescent="0.25">
      <c r="A351" s="32"/>
      <c r="B351" s="32"/>
      <c r="C351" s="32"/>
      <c r="D351" s="32"/>
      <c r="E351" s="32"/>
      <c r="F351" s="34">
        <f t="shared" si="5"/>
        <v>3.1753129080642372E-287</v>
      </c>
      <c r="G351" s="35">
        <v>0.96600000000000397</v>
      </c>
      <c r="H351" s="34"/>
      <c r="I351" s="32"/>
      <c r="J351" s="32"/>
      <c r="K351" s="32"/>
      <c r="L351" s="32"/>
    </row>
    <row r="352" spans="1:12" x14ac:dyDescent="0.25">
      <c r="A352" s="32"/>
      <c r="B352" s="32"/>
      <c r="C352" s="32"/>
      <c r="D352" s="32"/>
      <c r="E352" s="32"/>
      <c r="F352" s="34">
        <f t="shared" si="5"/>
        <v>5.6785642256038467E-287</v>
      </c>
      <c r="G352" s="35">
        <v>0.96590000000000398</v>
      </c>
      <c r="H352" s="34"/>
      <c r="I352" s="32"/>
      <c r="J352" s="32"/>
      <c r="K352" s="32"/>
      <c r="L352" s="32"/>
    </row>
    <row r="353" spans="1:12" x14ac:dyDescent="0.25">
      <c r="A353" s="32"/>
      <c r="B353" s="32"/>
      <c r="C353" s="32"/>
      <c r="D353" s="32"/>
      <c r="E353" s="32"/>
      <c r="F353" s="34">
        <f t="shared" si="5"/>
        <v>1.0137970860031206E-286</v>
      </c>
      <c r="G353" s="35">
        <v>0.96580000000000399</v>
      </c>
      <c r="H353" s="34"/>
      <c r="I353" s="32"/>
      <c r="J353" s="32"/>
      <c r="K353" s="32"/>
      <c r="L353" s="32"/>
    </row>
    <row r="354" spans="1:12" x14ac:dyDescent="0.25">
      <c r="A354" s="32"/>
      <c r="B354" s="32"/>
      <c r="C354" s="32"/>
      <c r="D354" s="32"/>
      <c r="E354" s="32"/>
      <c r="F354" s="34">
        <f t="shared" si="5"/>
        <v>1.8068759468612741E-286</v>
      </c>
      <c r="G354" s="35">
        <v>0.965700000000004</v>
      </c>
      <c r="H354" s="34"/>
      <c r="I354" s="32"/>
      <c r="J354" s="32"/>
      <c r="K354" s="32"/>
      <c r="L354" s="32"/>
    </row>
    <row r="355" spans="1:12" x14ac:dyDescent="0.25">
      <c r="A355" s="32"/>
      <c r="B355" s="32"/>
      <c r="C355" s="32"/>
      <c r="D355" s="32"/>
      <c r="E355" s="32"/>
      <c r="F355" s="34">
        <f t="shared" si="5"/>
        <v>3.2149536549040419E-286</v>
      </c>
      <c r="G355" s="35">
        <v>0.96560000000000401</v>
      </c>
      <c r="H355" s="34"/>
      <c r="I355" s="32"/>
      <c r="J355" s="32"/>
      <c r="K355" s="32"/>
      <c r="L355" s="32"/>
    </row>
    <row r="356" spans="1:12" x14ac:dyDescent="0.25">
      <c r="A356" s="32"/>
      <c r="B356" s="32"/>
      <c r="C356" s="32"/>
      <c r="D356" s="32"/>
      <c r="E356" s="32"/>
      <c r="F356" s="34">
        <f t="shared" si="5"/>
        <v>5.7107667509516522E-286</v>
      </c>
      <c r="G356" s="35">
        <v>0.96550000000000402</v>
      </c>
      <c r="H356" s="34"/>
      <c r="I356" s="32"/>
      <c r="J356" s="32"/>
      <c r="K356" s="32"/>
      <c r="L356" s="32"/>
    </row>
    <row r="357" spans="1:12" x14ac:dyDescent="0.25">
      <c r="A357" s="32"/>
      <c r="B357" s="32"/>
      <c r="C357" s="32"/>
      <c r="D357" s="32"/>
      <c r="E357" s="32"/>
      <c r="F357" s="34">
        <f t="shared" si="5"/>
        <v>1.0127253002046603E-285</v>
      </c>
      <c r="G357" s="35">
        <v>0.96540000000000403</v>
      </c>
      <c r="H357" s="34"/>
      <c r="I357" s="32"/>
      <c r="J357" s="32"/>
      <c r="K357" s="32"/>
      <c r="L357" s="32"/>
    </row>
    <row r="358" spans="1:12" x14ac:dyDescent="0.25">
      <c r="A358" s="32"/>
      <c r="B358" s="32"/>
      <c r="C358" s="32"/>
      <c r="D358" s="32"/>
      <c r="E358" s="32"/>
      <c r="F358" s="34">
        <f t="shared" si="5"/>
        <v>1.7929599934411847E-285</v>
      </c>
      <c r="G358" s="35">
        <v>0.96530000000000404</v>
      </c>
      <c r="H358" s="34"/>
      <c r="I358" s="32"/>
      <c r="J358" s="32"/>
      <c r="K358" s="32"/>
      <c r="L358" s="32"/>
    </row>
    <row r="359" spans="1:12" x14ac:dyDescent="0.25">
      <c r="A359" s="32"/>
      <c r="B359" s="32"/>
      <c r="C359" s="32"/>
      <c r="D359" s="32"/>
      <c r="E359" s="32"/>
      <c r="F359" s="34">
        <f t="shared" si="5"/>
        <v>3.1690958490522287E-285</v>
      </c>
      <c r="G359" s="35">
        <v>0.96520000000000405</v>
      </c>
      <c r="H359" s="34"/>
      <c r="I359" s="32"/>
      <c r="J359" s="32"/>
      <c r="K359" s="32"/>
      <c r="L359" s="32"/>
    </row>
    <row r="360" spans="1:12" x14ac:dyDescent="0.25">
      <c r="A360" s="32"/>
      <c r="B360" s="32"/>
      <c r="C360" s="32"/>
      <c r="D360" s="32"/>
      <c r="E360" s="32"/>
      <c r="F360" s="34">
        <f t="shared" si="5"/>
        <v>5.5922951486729608E-285</v>
      </c>
      <c r="G360" s="35">
        <v>0.96510000000000395</v>
      </c>
      <c r="H360" s="34"/>
      <c r="I360" s="32"/>
      <c r="J360" s="32"/>
      <c r="K360" s="32"/>
      <c r="L360" s="32"/>
    </row>
    <row r="361" spans="1:12" x14ac:dyDescent="0.25">
      <c r="A361" s="32"/>
      <c r="B361" s="32"/>
      <c r="C361" s="32"/>
      <c r="D361" s="32"/>
      <c r="E361" s="32"/>
      <c r="F361" s="34">
        <f t="shared" si="5"/>
        <v>9.852326416297372E-285</v>
      </c>
      <c r="G361" s="35">
        <v>0.96500000000000397</v>
      </c>
      <c r="H361" s="34"/>
      <c r="I361" s="32"/>
      <c r="J361" s="32"/>
      <c r="K361" s="32"/>
      <c r="L361" s="32"/>
    </row>
    <row r="362" spans="1:12" x14ac:dyDescent="0.25">
      <c r="A362" s="32"/>
      <c r="B362" s="32"/>
      <c r="C362" s="32"/>
      <c r="D362" s="32"/>
      <c r="E362" s="32"/>
      <c r="F362" s="34">
        <f t="shared" si="5"/>
        <v>1.7329479782290392E-284</v>
      </c>
      <c r="G362" s="35">
        <v>0.96490000000000398</v>
      </c>
      <c r="H362" s="34"/>
      <c r="I362" s="32"/>
      <c r="J362" s="32"/>
      <c r="K362" s="32"/>
      <c r="L362" s="32"/>
    </row>
    <row r="363" spans="1:12" x14ac:dyDescent="0.25">
      <c r="A363" s="32"/>
      <c r="B363" s="32"/>
      <c r="C363" s="32"/>
      <c r="D363" s="32"/>
      <c r="E363" s="32"/>
      <c r="F363" s="34">
        <f t="shared" si="5"/>
        <v>3.0432265192913669E-284</v>
      </c>
      <c r="G363" s="35">
        <v>0.96480000000000399</v>
      </c>
      <c r="H363" s="34"/>
      <c r="I363" s="32"/>
      <c r="J363" s="32"/>
      <c r="K363" s="32"/>
      <c r="L363" s="32"/>
    </row>
    <row r="364" spans="1:12" x14ac:dyDescent="0.25">
      <c r="A364" s="32"/>
      <c r="B364" s="32"/>
      <c r="C364" s="32"/>
      <c r="D364" s="32"/>
      <c r="E364" s="32"/>
      <c r="F364" s="34">
        <f t="shared" si="5"/>
        <v>5.3356706486616871E-284</v>
      </c>
      <c r="G364" s="35">
        <v>0.964700000000004</v>
      </c>
      <c r="H364" s="34"/>
      <c r="I364" s="32"/>
      <c r="J364" s="32"/>
      <c r="K364" s="32"/>
      <c r="L364" s="32"/>
    </row>
    <row r="365" spans="1:12" x14ac:dyDescent="0.25">
      <c r="A365" s="32"/>
      <c r="B365" s="32"/>
      <c r="C365" s="32"/>
      <c r="D365" s="32"/>
      <c r="E365" s="32"/>
      <c r="F365" s="34">
        <f t="shared" si="5"/>
        <v>9.3401458041051454E-284</v>
      </c>
      <c r="G365" s="35">
        <v>0.96460000000000401</v>
      </c>
      <c r="H365" s="34"/>
      <c r="I365" s="32"/>
      <c r="J365" s="32"/>
      <c r="K365" s="32"/>
      <c r="L365" s="32"/>
    </row>
    <row r="366" spans="1:12" x14ac:dyDescent="0.25">
      <c r="A366" s="32"/>
      <c r="B366" s="32"/>
      <c r="C366" s="32"/>
      <c r="D366" s="32"/>
      <c r="E366" s="32"/>
      <c r="F366" s="34">
        <f t="shared" si="5"/>
        <v>1.6324207162928894E-283</v>
      </c>
      <c r="G366" s="35">
        <v>0.96450000000000402</v>
      </c>
      <c r="H366" s="34"/>
      <c r="I366" s="32"/>
      <c r="J366" s="32"/>
      <c r="K366" s="32"/>
      <c r="L366" s="32"/>
    </row>
    <row r="367" spans="1:12" x14ac:dyDescent="0.25">
      <c r="A367" s="32"/>
      <c r="B367" s="32"/>
      <c r="C367" s="32"/>
      <c r="D367" s="32"/>
      <c r="E367" s="32"/>
      <c r="F367" s="34">
        <f t="shared" si="5"/>
        <v>2.8485785518863128E-283</v>
      </c>
      <c r="G367" s="35">
        <v>0.96440000000000403</v>
      </c>
      <c r="H367" s="34"/>
      <c r="I367" s="32"/>
      <c r="J367" s="32"/>
      <c r="K367" s="32"/>
      <c r="L367" s="32"/>
    </row>
    <row r="368" spans="1:12" x14ac:dyDescent="0.25">
      <c r="A368" s="32"/>
      <c r="B368" s="32"/>
      <c r="C368" s="32"/>
      <c r="D368" s="32"/>
      <c r="E368" s="32"/>
      <c r="F368" s="34">
        <f t="shared" si="5"/>
        <v>4.9630173224944472E-283</v>
      </c>
      <c r="G368" s="35">
        <v>0.96430000000000404</v>
      </c>
      <c r="H368" s="34"/>
      <c r="I368" s="32"/>
      <c r="J368" s="32"/>
      <c r="K368" s="32"/>
      <c r="L368" s="32"/>
    </row>
    <row r="369" spans="1:12" x14ac:dyDescent="0.25">
      <c r="A369" s="32"/>
      <c r="B369" s="32"/>
      <c r="C369" s="32"/>
      <c r="D369" s="32"/>
      <c r="E369" s="32"/>
      <c r="F369" s="34">
        <f t="shared" si="5"/>
        <v>8.6335352494835736E-283</v>
      </c>
      <c r="G369" s="35">
        <v>0.96420000000000405</v>
      </c>
      <c r="H369" s="34"/>
      <c r="I369" s="32"/>
      <c r="J369" s="32"/>
      <c r="K369" s="32"/>
      <c r="L369" s="32"/>
    </row>
    <row r="370" spans="1:12" x14ac:dyDescent="0.25">
      <c r="A370" s="32"/>
      <c r="B370" s="32"/>
      <c r="C370" s="32"/>
      <c r="D370" s="32"/>
      <c r="E370" s="32"/>
      <c r="F370" s="34">
        <f t="shared" si="5"/>
        <v>1.4995487546735511E-282</v>
      </c>
      <c r="G370" s="35">
        <v>0.96410000000000395</v>
      </c>
      <c r="H370" s="34"/>
      <c r="I370" s="32"/>
      <c r="J370" s="32"/>
      <c r="K370" s="32"/>
      <c r="L370" s="32"/>
    </row>
    <row r="371" spans="1:12" x14ac:dyDescent="0.25">
      <c r="A371" s="32"/>
      <c r="B371" s="32"/>
      <c r="C371" s="32"/>
      <c r="D371" s="32"/>
      <c r="E371" s="32"/>
      <c r="F371" s="34">
        <f t="shared" si="5"/>
        <v>2.6005505232898909E-282</v>
      </c>
      <c r="G371" s="35">
        <v>0.96400000000000396</v>
      </c>
      <c r="H371" s="34"/>
      <c r="I371" s="32"/>
      <c r="J371" s="32"/>
      <c r="K371" s="32"/>
      <c r="L371" s="32"/>
    </row>
    <row r="372" spans="1:12" x14ac:dyDescent="0.25">
      <c r="A372" s="32"/>
      <c r="B372" s="32"/>
      <c r="C372" s="32"/>
      <c r="D372" s="32"/>
      <c r="E372" s="32"/>
      <c r="F372" s="34">
        <f t="shared" si="5"/>
        <v>4.5030470375054447E-282</v>
      </c>
      <c r="G372" s="35">
        <v>0.96390000000000398</v>
      </c>
      <c r="H372" s="34"/>
      <c r="I372" s="32"/>
      <c r="J372" s="32"/>
      <c r="K372" s="32"/>
      <c r="L372" s="32"/>
    </row>
    <row r="373" spans="1:12" x14ac:dyDescent="0.25">
      <c r="A373" s="32"/>
      <c r="B373" s="32"/>
      <c r="C373" s="32"/>
      <c r="D373" s="32"/>
      <c r="E373" s="32"/>
      <c r="F373" s="34">
        <f t="shared" si="5"/>
        <v>7.7855235903404586E-282</v>
      </c>
      <c r="G373" s="35">
        <v>0.96380000000000399</v>
      </c>
      <c r="H373" s="34"/>
      <c r="I373" s="32"/>
      <c r="J373" s="32"/>
      <c r="K373" s="32"/>
      <c r="L373" s="32"/>
    </row>
    <row r="374" spans="1:12" x14ac:dyDescent="0.25">
      <c r="A374" s="32"/>
      <c r="B374" s="32"/>
      <c r="C374" s="32"/>
      <c r="D374" s="32"/>
      <c r="E374" s="32"/>
      <c r="F374" s="34">
        <f t="shared" si="5"/>
        <v>1.3440423723173636E-281</v>
      </c>
      <c r="G374" s="35">
        <v>0.963700000000004</v>
      </c>
      <c r="H374" s="34"/>
      <c r="I374" s="32"/>
      <c r="J374" s="32"/>
      <c r="K374" s="32"/>
      <c r="L374" s="32"/>
    </row>
    <row r="375" spans="1:12" x14ac:dyDescent="0.25">
      <c r="A375" s="32"/>
      <c r="B375" s="32"/>
      <c r="C375" s="32"/>
      <c r="D375" s="32"/>
      <c r="E375" s="32"/>
      <c r="F375" s="34">
        <f t="shared" si="5"/>
        <v>2.3167837618191255E-281</v>
      </c>
      <c r="G375" s="35">
        <v>0.96360000000000401</v>
      </c>
      <c r="H375" s="34"/>
      <c r="I375" s="32"/>
      <c r="J375" s="32"/>
      <c r="K375" s="32"/>
      <c r="L375" s="32"/>
    </row>
    <row r="376" spans="1:12" x14ac:dyDescent="0.25">
      <c r="A376" s="32"/>
      <c r="B376" s="32"/>
      <c r="C376" s="32"/>
      <c r="D376" s="32"/>
      <c r="E376" s="32"/>
      <c r="F376" s="34">
        <f t="shared" si="5"/>
        <v>3.9875764816841504E-281</v>
      </c>
      <c r="G376" s="35">
        <v>0.96350000000000402</v>
      </c>
      <c r="H376" s="34"/>
      <c r="I376" s="32"/>
      <c r="J376" s="32"/>
      <c r="K376" s="32"/>
      <c r="L376" s="32"/>
    </row>
    <row r="377" spans="1:12" x14ac:dyDescent="0.25">
      <c r="A377" s="32"/>
      <c r="B377" s="32"/>
      <c r="C377" s="32"/>
      <c r="D377" s="32"/>
      <c r="E377" s="32"/>
      <c r="F377" s="34">
        <f t="shared" si="5"/>
        <v>6.853100295947693E-281</v>
      </c>
      <c r="G377" s="35">
        <v>0.96340000000000403</v>
      </c>
      <c r="H377" s="34"/>
      <c r="I377" s="32"/>
      <c r="J377" s="32"/>
      <c r="K377" s="32"/>
      <c r="L377" s="32"/>
    </row>
    <row r="378" spans="1:12" x14ac:dyDescent="0.25">
      <c r="A378" s="32"/>
      <c r="B378" s="32"/>
      <c r="C378" s="32"/>
      <c r="D378" s="32"/>
      <c r="E378" s="32"/>
      <c r="F378" s="34">
        <f t="shared" si="5"/>
        <v>1.1760430197823533E-280</v>
      </c>
      <c r="G378" s="35">
        <v>0.96330000000000404</v>
      </c>
      <c r="H378" s="34"/>
      <c r="I378" s="32"/>
      <c r="J378" s="32"/>
      <c r="K378" s="32"/>
      <c r="L378" s="32"/>
    </row>
    <row r="379" spans="1:12" x14ac:dyDescent="0.25">
      <c r="A379" s="32"/>
      <c r="B379" s="32"/>
      <c r="C379" s="32"/>
      <c r="D379" s="32"/>
      <c r="E379" s="32"/>
      <c r="F379" s="34">
        <f t="shared" si="5"/>
        <v>2.0152126546846707E-280</v>
      </c>
      <c r="G379" s="35">
        <v>0.96320000000000405</v>
      </c>
      <c r="H379" s="34"/>
      <c r="I379" s="32"/>
      <c r="J379" s="32"/>
      <c r="K379" s="32"/>
      <c r="L379" s="32"/>
    </row>
    <row r="380" spans="1:12" x14ac:dyDescent="0.25">
      <c r="A380" s="32"/>
      <c r="B380" s="32"/>
      <c r="C380" s="32"/>
      <c r="D380" s="32"/>
      <c r="E380" s="32"/>
      <c r="F380" s="34">
        <f t="shared" si="5"/>
        <v>3.448129532938603E-280</v>
      </c>
      <c r="G380" s="35">
        <v>0.96310000000000395</v>
      </c>
      <c r="H380" s="34"/>
      <c r="I380" s="32"/>
      <c r="J380" s="32"/>
      <c r="K380" s="32"/>
      <c r="L380" s="32"/>
    </row>
    <row r="381" spans="1:12" x14ac:dyDescent="0.25">
      <c r="A381" s="32"/>
      <c r="B381" s="32"/>
      <c r="C381" s="32"/>
      <c r="D381" s="32"/>
      <c r="E381" s="32"/>
      <c r="F381" s="34">
        <f t="shared" si="5"/>
        <v>5.8913485428012206E-280</v>
      </c>
      <c r="G381" s="35">
        <v>0.96300000000000396</v>
      </c>
      <c r="H381" s="34"/>
      <c r="I381" s="32"/>
      <c r="J381" s="32"/>
      <c r="K381" s="32"/>
      <c r="L381" s="32"/>
    </row>
    <row r="382" spans="1:12" x14ac:dyDescent="0.25">
      <c r="A382" s="32"/>
      <c r="B382" s="32"/>
      <c r="C382" s="32"/>
      <c r="D382" s="32"/>
      <c r="E382" s="32"/>
      <c r="F382" s="34">
        <f t="shared" si="5"/>
        <v>1.0051195621394436E-279</v>
      </c>
      <c r="G382" s="35">
        <v>0.96290000000000397</v>
      </c>
      <c r="H382" s="34"/>
      <c r="I382" s="32"/>
      <c r="J382" s="32"/>
      <c r="K382" s="32"/>
      <c r="L382" s="32"/>
    </row>
    <row r="383" spans="1:12" x14ac:dyDescent="0.25">
      <c r="A383" s="32"/>
      <c r="B383" s="32"/>
      <c r="C383" s="32"/>
      <c r="D383" s="32"/>
      <c r="E383" s="32"/>
      <c r="F383" s="34">
        <f t="shared" si="5"/>
        <v>1.7123635667813635E-279</v>
      </c>
      <c r="G383" s="35">
        <v>0.96280000000000399</v>
      </c>
      <c r="H383" s="34"/>
      <c r="I383" s="32"/>
      <c r="J383" s="32"/>
      <c r="K383" s="32"/>
      <c r="L383" s="32"/>
    </row>
    <row r="384" spans="1:12" x14ac:dyDescent="0.25">
      <c r="A384" s="32"/>
      <c r="B384" s="32"/>
      <c r="C384" s="32"/>
      <c r="D384" s="32"/>
      <c r="E384" s="32"/>
      <c r="F384" s="34">
        <f t="shared" si="5"/>
        <v>2.9130828189665027E-279</v>
      </c>
      <c r="G384" s="35">
        <v>0.962700000000004</v>
      </c>
      <c r="H384" s="34"/>
      <c r="I384" s="32"/>
      <c r="J384" s="32"/>
      <c r="K384" s="32"/>
      <c r="L384" s="32"/>
    </row>
    <row r="385" spans="1:12" x14ac:dyDescent="0.25">
      <c r="A385" s="32"/>
      <c r="B385" s="32"/>
      <c r="C385" s="32"/>
      <c r="D385" s="32"/>
      <c r="E385" s="32"/>
      <c r="F385" s="34">
        <f t="shared" si="5"/>
        <v>4.9487055220567285E-279</v>
      </c>
      <c r="G385" s="35">
        <v>0.96260000000000401</v>
      </c>
      <c r="H385" s="34"/>
      <c r="I385" s="32"/>
      <c r="J385" s="32"/>
      <c r="K385" s="32"/>
      <c r="L385" s="32"/>
    </row>
    <row r="386" spans="1:12" x14ac:dyDescent="0.25">
      <c r="A386" s="32"/>
      <c r="B386" s="32"/>
      <c r="C386" s="32"/>
      <c r="D386" s="32"/>
      <c r="E386" s="32"/>
      <c r="F386" s="34">
        <f t="shared" si="5"/>
        <v>8.3949017669441764E-279</v>
      </c>
      <c r="G386" s="35">
        <v>0.96250000000000402</v>
      </c>
      <c r="H386" s="34"/>
      <c r="I386" s="32"/>
      <c r="J386" s="32"/>
      <c r="K386" s="32"/>
      <c r="L386" s="32"/>
    </row>
    <row r="387" spans="1:12" x14ac:dyDescent="0.25">
      <c r="A387" s="32"/>
      <c r="B387" s="32"/>
      <c r="C387" s="32"/>
      <c r="D387" s="32"/>
      <c r="E387" s="32"/>
      <c r="F387" s="34">
        <f t="shared" si="5"/>
        <v>1.4220934224096695E-278</v>
      </c>
      <c r="G387" s="35">
        <v>0.96240000000000403</v>
      </c>
      <c r="H387" s="34"/>
      <c r="I387" s="32"/>
      <c r="J387" s="32"/>
      <c r="K387" s="32"/>
      <c r="L387" s="32"/>
    </row>
    <row r="388" spans="1:12" x14ac:dyDescent="0.25">
      <c r="A388" s="32"/>
      <c r="B388" s="32"/>
      <c r="C388" s="32"/>
      <c r="D388" s="32"/>
      <c r="E388" s="32"/>
      <c r="F388" s="34">
        <f t="shared" si="5"/>
        <v>2.4056496966949709E-278</v>
      </c>
      <c r="G388" s="35">
        <v>0.96230000000000404</v>
      </c>
      <c r="H388" s="34"/>
      <c r="I388" s="32"/>
      <c r="J388" s="32"/>
      <c r="K388" s="32"/>
      <c r="L388" s="32"/>
    </row>
    <row r="389" spans="1:12" x14ac:dyDescent="0.25">
      <c r="A389" s="32"/>
      <c r="B389" s="32"/>
      <c r="C389" s="32"/>
      <c r="D389" s="32"/>
      <c r="E389" s="32"/>
      <c r="F389" s="34">
        <f t="shared" si="5"/>
        <v>4.063793384011884E-278</v>
      </c>
      <c r="G389" s="35">
        <v>0.96220000000000405</v>
      </c>
      <c r="H389" s="34"/>
      <c r="I389" s="32"/>
      <c r="J389" s="32"/>
      <c r="K389" s="32"/>
      <c r="L389" s="32"/>
    </row>
    <row r="390" spans="1:12" x14ac:dyDescent="0.25">
      <c r="A390" s="32"/>
      <c r="B390" s="32"/>
      <c r="C390" s="32"/>
      <c r="D390" s="32"/>
      <c r="E390" s="32"/>
      <c r="F390" s="34">
        <f t="shared" si="5"/>
        <v>6.8553403380788374E-278</v>
      </c>
      <c r="G390" s="35">
        <v>0.96210000000000395</v>
      </c>
      <c r="H390" s="34"/>
      <c r="I390" s="32"/>
      <c r="J390" s="32"/>
      <c r="K390" s="32"/>
      <c r="L390" s="32"/>
    </row>
    <row r="391" spans="1:12" x14ac:dyDescent="0.25">
      <c r="A391" s="32"/>
      <c r="B391" s="32"/>
      <c r="C391" s="32"/>
      <c r="D391" s="32"/>
      <c r="E391" s="32"/>
      <c r="F391" s="34">
        <f t="shared" si="5"/>
        <v>1.1548558092895784E-277</v>
      </c>
      <c r="G391" s="35">
        <v>0.96200000000000396</v>
      </c>
      <c r="H391" s="34"/>
      <c r="I391" s="32"/>
      <c r="J391" s="32"/>
      <c r="K391" s="32"/>
      <c r="L391" s="32"/>
    </row>
    <row r="392" spans="1:12" x14ac:dyDescent="0.25">
      <c r="A392" s="32"/>
      <c r="B392" s="32"/>
      <c r="C392" s="32"/>
      <c r="D392" s="32"/>
      <c r="E392" s="32"/>
      <c r="F392" s="34">
        <f t="shared" si="5"/>
        <v>1.9428129697471625E-277</v>
      </c>
      <c r="G392" s="35">
        <v>0.96190000000000397</v>
      </c>
      <c r="H392" s="34"/>
      <c r="I392" s="32"/>
      <c r="J392" s="32"/>
      <c r="K392" s="32"/>
      <c r="L392" s="32"/>
    </row>
    <row r="393" spans="1:12" x14ac:dyDescent="0.25">
      <c r="A393" s="32"/>
      <c r="B393" s="32"/>
      <c r="C393" s="32"/>
      <c r="D393" s="32"/>
      <c r="E393" s="32"/>
      <c r="F393" s="34">
        <f t="shared" si="5"/>
        <v>3.2639375044010798E-277</v>
      </c>
      <c r="G393" s="35">
        <v>0.96180000000000399</v>
      </c>
      <c r="H393" s="34"/>
      <c r="I393" s="32"/>
      <c r="J393" s="32"/>
      <c r="K393" s="32"/>
      <c r="L393" s="32"/>
    </row>
    <row r="394" spans="1:12" x14ac:dyDescent="0.25">
      <c r="A394" s="32"/>
      <c r="B394" s="32"/>
      <c r="C394" s="32"/>
      <c r="D394" s="32"/>
      <c r="E394" s="32"/>
      <c r="F394" s="34">
        <f t="shared" si="5"/>
        <v>5.4759992800536151E-277</v>
      </c>
      <c r="G394" s="35">
        <v>0.961700000000004</v>
      </c>
      <c r="H394" s="34"/>
      <c r="I394" s="32"/>
      <c r="J394" s="32"/>
      <c r="K394" s="32"/>
      <c r="L394" s="32"/>
    </row>
    <row r="395" spans="1:12" x14ac:dyDescent="0.25">
      <c r="A395" s="32"/>
      <c r="B395" s="32"/>
      <c r="C395" s="32"/>
      <c r="D395" s="32"/>
      <c r="E395" s="32"/>
      <c r="F395" s="34">
        <f t="shared" si="5"/>
        <v>9.1748444623174132E-277</v>
      </c>
      <c r="G395" s="35">
        <v>0.96160000000000401</v>
      </c>
      <c r="H395" s="34"/>
      <c r="I395" s="32"/>
      <c r="J395" s="32"/>
      <c r="K395" s="32"/>
      <c r="L395" s="32"/>
    </row>
    <row r="396" spans="1:12" x14ac:dyDescent="0.25">
      <c r="A396" s="32"/>
      <c r="B396" s="32"/>
      <c r="C396" s="32"/>
      <c r="D396" s="32"/>
      <c r="E396" s="32"/>
      <c r="F396" s="34">
        <f t="shared" si="5"/>
        <v>1.5351501818328562E-276</v>
      </c>
      <c r="G396" s="35">
        <v>0.96150000000000402</v>
      </c>
      <c r="H396" s="34"/>
      <c r="I396" s="32"/>
      <c r="J396" s="32"/>
      <c r="K396" s="32"/>
      <c r="L396" s="32"/>
    </row>
    <row r="397" spans="1:12" x14ac:dyDescent="0.25">
      <c r="A397" s="32"/>
      <c r="B397" s="32"/>
      <c r="C397" s="32"/>
      <c r="D397" s="32"/>
      <c r="E397" s="32"/>
      <c r="F397" s="34">
        <f t="shared" ref="F397:F460" si="6">BINOMDIST(G$3,G$4,G397,TRUE)</f>
        <v>2.5652097463382868E-276</v>
      </c>
      <c r="G397" s="35">
        <v>0.96140000000000403</v>
      </c>
      <c r="H397" s="34"/>
      <c r="I397" s="32"/>
      <c r="J397" s="32"/>
      <c r="K397" s="32"/>
      <c r="L397" s="32"/>
    </row>
    <row r="398" spans="1:12" x14ac:dyDescent="0.25">
      <c r="A398" s="32"/>
      <c r="B398" s="32"/>
      <c r="C398" s="32"/>
      <c r="D398" s="32"/>
      <c r="E398" s="32"/>
      <c r="F398" s="34">
        <f t="shared" si="6"/>
        <v>4.2807291630181034E-276</v>
      </c>
      <c r="G398" s="35">
        <v>0.96130000000000404</v>
      </c>
      <c r="H398" s="34"/>
      <c r="I398" s="32"/>
      <c r="J398" s="32"/>
      <c r="K398" s="32"/>
      <c r="L398" s="32"/>
    </row>
    <row r="399" spans="1:12" x14ac:dyDescent="0.25">
      <c r="A399" s="32"/>
      <c r="B399" s="32"/>
      <c r="C399" s="32"/>
      <c r="D399" s="32"/>
      <c r="E399" s="32"/>
      <c r="F399" s="34">
        <f t="shared" si="6"/>
        <v>7.1340879207810357E-276</v>
      </c>
      <c r="G399" s="35">
        <v>0.96120000000000405</v>
      </c>
      <c r="H399" s="34"/>
      <c r="I399" s="32"/>
      <c r="J399" s="32"/>
      <c r="K399" s="32"/>
      <c r="L399" s="32"/>
    </row>
    <row r="400" spans="1:12" x14ac:dyDescent="0.25">
      <c r="A400" s="32"/>
      <c r="B400" s="32"/>
      <c r="C400" s="32"/>
      <c r="D400" s="32"/>
      <c r="E400" s="32"/>
      <c r="F400" s="34">
        <f t="shared" si="6"/>
        <v>1.1873751480896948E-275</v>
      </c>
      <c r="G400" s="35">
        <v>0.96110000000000395</v>
      </c>
      <c r="H400" s="34"/>
      <c r="I400" s="32"/>
      <c r="J400" s="32"/>
      <c r="K400" s="32"/>
      <c r="L400" s="32"/>
    </row>
    <row r="401" spans="1:12" x14ac:dyDescent="0.25">
      <c r="A401" s="32"/>
      <c r="B401" s="32"/>
      <c r="C401" s="32"/>
      <c r="D401" s="32"/>
      <c r="E401" s="32"/>
      <c r="F401" s="34">
        <f t="shared" si="6"/>
        <v>1.9736456285301083E-275</v>
      </c>
      <c r="G401" s="35">
        <v>0.96100000000000396</v>
      </c>
      <c r="H401" s="34"/>
      <c r="I401" s="32"/>
      <c r="J401" s="32"/>
      <c r="K401" s="32"/>
      <c r="L401" s="32"/>
    </row>
    <row r="402" spans="1:12" x14ac:dyDescent="0.25">
      <c r="A402" s="32"/>
      <c r="B402" s="32"/>
      <c r="C402" s="32"/>
      <c r="D402" s="32"/>
      <c r="E402" s="32"/>
      <c r="F402" s="34">
        <f t="shared" si="6"/>
        <v>3.2763103535161972E-275</v>
      </c>
      <c r="G402" s="35">
        <v>0.96090000000000397</v>
      </c>
      <c r="H402" s="34"/>
      <c r="I402" s="32"/>
      <c r="J402" s="32"/>
      <c r="K402" s="32"/>
      <c r="L402" s="32"/>
    </row>
    <row r="403" spans="1:12" x14ac:dyDescent="0.25">
      <c r="A403" s="32"/>
      <c r="B403" s="32"/>
      <c r="C403" s="32"/>
      <c r="D403" s="32"/>
      <c r="E403" s="32"/>
      <c r="F403" s="34">
        <f t="shared" si="6"/>
        <v>5.4317330113673895E-275</v>
      </c>
      <c r="G403" s="35">
        <v>0.96080000000000398</v>
      </c>
      <c r="H403" s="34"/>
      <c r="I403" s="32"/>
      <c r="J403" s="32"/>
      <c r="K403" s="32"/>
      <c r="L403" s="32"/>
    </row>
    <row r="404" spans="1:12" x14ac:dyDescent="0.25">
      <c r="A404" s="32"/>
      <c r="B404" s="32"/>
      <c r="C404" s="32"/>
      <c r="D404" s="32"/>
      <c r="E404" s="32"/>
      <c r="F404" s="34">
        <f t="shared" si="6"/>
        <v>8.9935713502928312E-275</v>
      </c>
      <c r="G404" s="35">
        <v>0.960700000000004</v>
      </c>
      <c r="H404" s="34"/>
      <c r="I404" s="32"/>
      <c r="J404" s="32"/>
      <c r="K404" s="32"/>
      <c r="L404" s="32"/>
    </row>
    <row r="405" spans="1:12" x14ac:dyDescent="0.25">
      <c r="A405" s="32"/>
      <c r="B405" s="32"/>
      <c r="C405" s="32"/>
      <c r="D405" s="32"/>
      <c r="E405" s="32"/>
      <c r="F405" s="34">
        <f t="shared" si="6"/>
        <v>1.4871993528109698E-274</v>
      </c>
      <c r="G405" s="35">
        <v>0.96060000000000401</v>
      </c>
      <c r="H405" s="34"/>
      <c r="I405" s="32"/>
      <c r="J405" s="32"/>
      <c r="K405" s="32"/>
      <c r="L405" s="32"/>
    </row>
    <row r="406" spans="1:12" x14ac:dyDescent="0.25">
      <c r="A406" s="32"/>
      <c r="B406" s="32"/>
      <c r="C406" s="32"/>
      <c r="D406" s="32"/>
      <c r="E406" s="32"/>
      <c r="F406" s="34">
        <f t="shared" si="6"/>
        <v>2.4561350754264709E-274</v>
      </c>
      <c r="G406" s="35">
        <v>0.96050000000000402</v>
      </c>
      <c r="H406" s="34"/>
      <c r="I406" s="32"/>
      <c r="J406" s="32"/>
      <c r="K406" s="32"/>
      <c r="L406" s="32"/>
    </row>
    <row r="407" spans="1:12" x14ac:dyDescent="0.25">
      <c r="A407" s="32"/>
      <c r="B407" s="32"/>
      <c r="C407" s="32"/>
      <c r="D407" s="32"/>
      <c r="E407" s="32"/>
      <c r="F407" s="34">
        <f t="shared" si="6"/>
        <v>4.0512044770760314E-274</v>
      </c>
      <c r="G407" s="35">
        <v>0.96040000000000403</v>
      </c>
      <c r="H407" s="34"/>
      <c r="I407" s="32"/>
      <c r="J407" s="32"/>
      <c r="K407" s="32"/>
      <c r="L407" s="32"/>
    </row>
    <row r="408" spans="1:12" x14ac:dyDescent="0.25">
      <c r="A408" s="32"/>
      <c r="B408" s="32"/>
      <c r="C408" s="32"/>
      <c r="D408" s="32"/>
      <c r="E408" s="32"/>
      <c r="F408" s="34">
        <f t="shared" si="6"/>
        <v>6.6737159493686745E-274</v>
      </c>
      <c r="G408" s="35">
        <v>0.96030000000000404</v>
      </c>
      <c r="H408" s="34"/>
      <c r="I408" s="32"/>
      <c r="J408" s="32"/>
      <c r="K408" s="32"/>
      <c r="L408" s="32"/>
    </row>
    <row r="409" spans="1:12" x14ac:dyDescent="0.25">
      <c r="A409" s="32"/>
      <c r="B409" s="32"/>
      <c r="C409" s="32"/>
      <c r="D409" s="32"/>
      <c r="E409" s="32"/>
      <c r="F409" s="34">
        <f t="shared" si="6"/>
        <v>1.0980084147495948E-273</v>
      </c>
      <c r="G409" s="35">
        <v>0.96020000000000405</v>
      </c>
      <c r="H409" s="34"/>
      <c r="I409" s="32"/>
      <c r="J409" s="32"/>
      <c r="K409" s="32"/>
      <c r="L409" s="32"/>
    </row>
    <row r="410" spans="1:12" x14ac:dyDescent="0.25">
      <c r="A410" s="32"/>
      <c r="B410" s="32"/>
      <c r="C410" s="32"/>
      <c r="D410" s="32"/>
      <c r="E410" s="32"/>
      <c r="F410" s="34">
        <f t="shared" si="6"/>
        <v>1.8042667815179152E-273</v>
      </c>
      <c r="G410" s="35">
        <v>0.96010000000000395</v>
      </c>
      <c r="H410" s="34"/>
      <c r="I410" s="32"/>
      <c r="J410" s="32"/>
      <c r="K410" s="32"/>
      <c r="L410" s="32"/>
    </row>
    <row r="411" spans="1:12" x14ac:dyDescent="0.25">
      <c r="A411" s="32"/>
      <c r="B411" s="32"/>
      <c r="C411" s="32"/>
      <c r="D411" s="32"/>
      <c r="E411" s="32"/>
      <c r="F411" s="34">
        <f t="shared" si="6"/>
        <v>2.9611178383668503E-273</v>
      </c>
      <c r="G411" s="35">
        <v>0.96000000000000396</v>
      </c>
      <c r="H411" s="34"/>
      <c r="I411" s="32"/>
      <c r="J411" s="32"/>
      <c r="K411" s="32"/>
      <c r="L411" s="32"/>
    </row>
    <row r="412" spans="1:12" x14ac:dyDescent="0.25">
      <c r="A412" s="32"/>
      <c r="B412" s="32"/>
      <c r="C412" s="32"/>
      <c r="D412" s="32"/>
      <c r="E412" s="32"/>
      <c r="F412" s="34">
        <f t="shared" si="6"/>
        <v>4.8537027676448624E-273</v>
      </c>
      <c r="G412" s="35">
        <v>0.95990000000000397</v>
      </c>
      <c r="H412" s="34"/>
      <c r="I412" s="32"/>
      <c r="J412" s="32"/>
      <c r="K412" s="32"/>
      <c r="L412" s="32"/>
    </row>
    <row r="413" spans="1:12" x14ac:dyDescent="0.25">
      <c r="A413" s="32"/>
      <c r="B413" s="32"/>
      <c r="C413" s="32"/>
      <c r="D413" s="32"/>
      <c r="E413" s="32"/>
      <c r="F413" s="34">
        <f t="shared" si="6"/>
        <v>7.9461341165281774E-273</v>
      </c>
      <c r="G413" s="35">
        <v>0.95980000000000398</v>
      </c>
      <c r="H413" s="34"/>
      <c r="I413" s="32"/>
      <c r="J413" s="32"/>
      <c r="K413" s="32"/>
      <c r="L413" s="32"/>
    </row>
    <row r="414" spans="1:12" x14ac:dyDescent="0.25">
      <c r="A414" s="32"/>
      <c r="B414" s="32"/>
      <c r="C414" s="32"/>
      <c r="D414" s="32"/>
      <c r="E414" s="32"/>
      <c r="F414" s="34">
        <f t="shared" si="6"/>
        <v>1.2992911741566522E-272</v>
      </c>
      <c r="G414" s="35">
        <v>0.95970000000000399</v>
      </c>
      <c r="H414" s="34"/>
      <c r="I414" s="32"/>
      <c r="J414" s="32"/>
      <c r="K414" s="32"/>
      <c r="L414" s="32"/>
    </row>
    <row r="415" spans="1:12" x14ac:dyDescent="0.25">
      <c r="A415" s="32"/>
      <c r="B415" s="32"/>
      <c r="C415" s="32"/>
      <c r="D415" s="32"/>
      <c r="E415" s="32"/>
      <c r="F415" s="34">
        <f t="shared" si="6"/>
        <v>2.1219131648417789E-272</v>
      </c>
      <c r="G415" s="35">
        <v>0.95960000000000401</v>
      </c>
      <c r="H415" s="34"/>
      <c r="I415" s="32"/>
      <c r="J415" s="32"/>
      <c r="K415" s="32"/>
      <c r="L415" s="32"/>
    </row>
    <row r="416" spans="1:12" x14ac:dyDescent="0.25">
      <c r="A416" s="32"/>
      <c r="B416" s="32"/>
      <c r="C416" s="32"/>
      <c r="D416" s="32"/>
      <c r="E416" s="32"/>
      <c r="F416" s="34">
        <f t="shared" si="6"/>
        <v>3.4611615100189463E-272</v>
      </c>
      <c r="G416" s="35">
        <v>0.95950000000000402</v>
      </c>
      <c r="H416" s="34"/>
      <c r="I416" s="32"/>
      <c r="J416" s="32"/>
      <c r="K416" s="32"/>
      <c r="L416" s="32"/>
    </row>
    <row r="417" spans="1:12" x14ac:dyDescent="0.25">
      <c r="A417" s="32"/>
      <c r="B417" s="32"/>
      <c r="C417" s="32"/>
      <c r="D417" s="32"/>
      <c r="E417" s="32"/>
      <c r="F417" s="34">
        <f t="shared" si="6"/>
        <v>5.638867132669467E-272</v>
      </c>
      <c r="G417" s="35">
        <v>0.95940000000000403</v>
      </c>
      <c r="H417" s="34"/>
      <c r="I417" s="32"/>
      <c r="J417" s="32"/>
      <c r="K417" s="32"/>
      <c r="L417" s="32"/>
    </row>
    <row r="418" spans="1:12" x14ac:dyDescent="0.25">
      <c r="A418" s="32"/>
      <c r="B418" s="32"/>
      <c r="C418" s="32"/>
      <c r="D418" s="32"/>
      <c r="E418" s="32"/>
      <c r="F418" s="34">
        <f t="shared" si="6"/>
        <v>9.1757204712348866E-272</v>
      </c>
      <c r="G418" s="35">
        <v>0.95930000000000404</v>
      </c>
      <c r="H418" s="34"/>
      <c r="I418" s="32"/>
      <c r="J418" s="32"/>
      <c r="K418" s="32"/>
      <c r="L418" s="32"/>
    </row>
    <row r="419" spans="1:12" x14ac:dyDescent="0.25">
      <c r="A419" s="32"/>
      <c r="B419" s="32"/>
      <c r="C419" s="32"/>
      <c r="D419" s="32"/>
      <c r="E419" s="32"/>
      <c r="F419" s="34">
        <f t="shared" si="6"/>
        <v>1.4913149293997477E-271</v>
      </c>
      <c r="G419" s="35">
        <v>0.95920000000000405</v>
      </c>
      <c r="H419" s="34"/>
      <c r="I419" s="32"/>
      <c r="J419" s="32"/>
      <c r="K419" s="32"/>
      <c r="L419" s="32"/>
    </row>
    <row r="420" spans="1:12" x14ac:dyDescent="0.25">
      <c r="A420" s="32"/>
      <c r="B420" s="32"/>
      <c r="C420" s="32"/>
      <c r="D420" s="32"/>
      <c r="E420" s="32"/>
      <c r="F420" s="34">
        <f t="shared" si="6"/>
        <v>2.420928568767247E-271</v>
      </c>
      <c r="G420" s="35">
        <v>0.95910000000000495</v>
      </c>
      <c r="H420" s="34"/>
      <c r="I420" s="32"/>
      <c r="J420" s="32"/>
      <c r="K420" s="32"/>
      <c r="L420" s="32"/>
    </row>
    <row r="421" spans="1:12" x14ac:dyDescent="0.25">
      <c r="A421" s="32"/>
      <c r="B421" s="32"/>
      <c r="C421" s="32"/>
      <c r="D421" s="32"/>
      <c r="E421" s="32"/>
      <c r="F421" s="34">
        <f t="shared" si="6"/>
        <v>3.9253693528892055E-271</v>
      </c>
      <c r="G421" s="35">
        <v>0.95900000000000496</v>
      </c>
      <c r="H421" s="34"/>
      <c r="I421" s="32"/>
      <c r="J421" s="32"/>
      <c r="K421" s="32"/>
      <c r="L421" s="32"/>
    </row>
    <row r="422" spans="1:12" x14ac:dyDescent="0.25">
      <c r="A422" s="32"/>
      <c r="B422" s="32"/>
      <c r="C422" s="32"/>
      <c r="D422" s="32"/>
      <c r="E422" s="32"/>
      <c r="F422" s="34">
        <f t="shared" si="6"/>
        <v>6.357224170471916E-271</v>
      </c>
      <c r="G422" s="35">
        <v>0.95890000000000497</v>
      </c>
      <c r="H422" s="34"/>
      <c r="I422" s="32"/>
      <c r="J422" s="32"/>
      <c r="K422" s="32"/>
      <c r="L422" s="32"/>
    </row>
    <row r="423" spans="1:12" x14ac:dyDescent="0.25">
      <c r="A423" s="32"/>
      <c r="B423" s="32"/>
      <c r="C423" s="32"/>
      <c r="D423" s="32"/>
      <c r="E423" s="32"/>
      <c r="F423" s="34">
        <f t="shared" si="6"/>
        <v>1.0283606669019299E-270</v>
      </c>
      <c r="G423" s="35">
        <v>0.95880000000000498</v>
      </c>
      <c r="H423" s="34"/>
      <c r="I423" s="32"/>
      <c r="J423" s="32"/>
      <c r="K423" s="32"/>
      <c r="L423" s="32"/>
    </row>
    <row r="424" spans="1:12" x14ac:dyDescent="0.25">
      <c r="A424" s="32"/>
      <c r="B424" s="32"/>
      <c r="C424" s="32"/>
      <c r="D424" s="32"/>
      <c r="E424" s="32"/>
      <c r="F424" s="34">
        <f t="shared" si="6"/>
        <v>1.6615629113431271E-270</v>
      </c>
      <c r="G424" s="35">
        <v>0.95870000000000499</v>
      </c>
      <c r="H424" s="34"/>
      <c r="I424" s="32"/>
      <c r="J424" s="32"/>
      <c r="K424" s="32"/>
      <c r="L424" s="32"/>
    </row>
    <row r="425" spans="1:12" x14ac:dyDescent="0.25">
      <c r="A425" s="32"/>
      <c r="B425" s="32"/>
      <c r="C425" s="32"/>
      <c r="D425" s="32"/>
      <c r="E425" s="32"/>
      <c r="F425" s="34">
        <f t="shared" si="6"/>
        <v>2.6815381066533653E-270</v>
      </c>
      <c r="G425" s="35">
        <v>0.958600000000005</v>
      </c>
      <c r="H425" s="34"/>
      <c r="I425" s="32"/>
      <c r="J425" s="32"/>
      <c r="K425" s="32"/>
      <c r="L425" s="32"/>
    </row>
    <row r="426" spans="1:12" x14ac:dyDescent="0.25">
      <c r="A426" s="32"/>
      <c r="B426" s="32"/>
      <c r="C426" s="32"/>
      <c r="D426" s="32"/>
      <c r="E426" s="32"/>
      <c r="F426" s="34">
        <f t="shared" si="6"/>
        <v>4.3226437052801876E-270</v>
      </c>
      <c r="G426" s="35">
        <v>0.95850000000000501</v>
      </c>
      <c r="H426" s="34"/>
      <c r="I426" s="32"/>
      <c r="J426" s="32"/>
      <c r="K426" s="32"/>
      <c r="L426" s="32"/>
    </row>
    <row r="427" spans="1:12" x14ac:dyDescent="0.25">
      <c r="A427" s="32"/>
      <c r="B427" s="32"/>
      <c r="C427" s="32"/>
      <c r="D427" s="32"/>
      <c r="E427" s="32"/>
      <c r="F427" s="34">
        <f t="shared" si="6"/>
        <v>6.9601020301748175E-270</v>
      </c>
      <c r="G427" s="35">
        <v>0.95840000000000503</v>
      </c>
      <c r="H427" s="34"/>
      <c r="I427" s="32"/>
      <c r="J427" s="32"/>
      <c r="K427" s="32"/>
      <c r="L427" s="32"/>
    </row>
    <row r="428" spans="1:12" x14ac:dyDescent="0.25">
      <c r="A428" s="32"/>
      <c r="B428" s="32"/>
      <c r="C428" s="32"/>
      <c r="D428" s="32"/>
      <c r="E428" s="32"/>
      <c r="F428" s="34">
        <f t="shared" si="6"/>
        <v>1.1193988805615256E-269</v>
      </c>
      <c r="G428" s="35">
        <v>0.95830000000000504</v>
      </c>
      <c r="H428" s="34"/>
      <c r="I428" s="32"/>
      <c r="J428" s="32"/>
      <c r="K428" s="32"/>
      <c r="L428" s="32"/>
    </row>
    <row r="429" spans="1:12" x14ac:dyDescent="0.25">
      <c r="A429" s="32"/>
      <c r="B429" s="32"/>
      <c r="C429" s="32"/>
      <c r="D429" s="32"/>
      <c r="E429" s="32"/>
      <c r="F429" s="34">
        <f t="shared" si="6"/>
        <v>1.7982894938139609E-269</v>
      </c>
      <c r="G429" s="35">
        <v>0.95820000000000505</v>
      </c>
      <c r="H429" s="34"/>
      <c r="I429" s="32"/>
      <c r="J429" s="32"/>
      <c r="K429" s="32"/>
      <c r="L429" s="32"/>
    </row>
    <row r="430" spans="1:12" x14ac:dyDescent="0.25">
      <c r="A430" s="32"/>
      <c r="B430" s="32"/>
      <c r="C430" s="32"/>
      <c r="D430" s="32"/>
      <c r="E430" s="32"/>
      <c r="F430" s="34">
        <f t="shared" si="6"/>
        <v>2.8856402402883626E-269</v>
      </c>
      <c r="G430" s="35">
        <v>0.95810000000000495</v>
      </c>
      <c r="H430" s="34"/>
      <c r="I430" s="32"/>
      <c r="J430" s="32"/>
      <c r="K430" s="32"/>
      <c r="L430" s="32"/>
    </row>
    <row r="431" spans="1:12" x14ac:dyDescent="0.25">
      <c r="A431" s="32"/>
      <c r="B431" s="32"/>
      <c r="C431" s="32"/>
      <c r="D431" s="32"/>
      <c r="E431" s="32"/>
      <c r="F431" s="34">
        <f t="shared" si="6"/>
        <v>4.6252472160404152E-269</v>
      </c>
      <c r="G431" s="35">
        <v>0.95800000000000496</v>
      </c>
      <c r="H431" s="34"/>
      <c r="I431" s="32"/>
      <c r="J431" s="32"/>
      <c r="K431" s="32"/>
      <c r="L431" s="32"/>
    </row>
    <row r="432" spans="1:12" x14ac:dyDescent="0.25">
      <c r="A432" s="32"/>
      <c r="B432" s="32"/>
      <c r="C432" s="32"/>
      <c r="D432" s="32"/>
      <c r="E432" s="32"/>
      <c r="F432" s="34">
        <f t="shared" si="6"/>
        <v>7.4052586326163097E-269</v>
      </c>
      <c r="G432" s="35">
        <v>0.95790000000000497</v>
      </c>
      <c r="H432" s="34"/>
      <c r="I432" s="32"/>
      <c r="J432" s="32"/>
      <c r="K432" s="32"/>
      <c r="L432" s="32"/>
    </row>
    <row r="433" spans="1:12" x14ac:dyDescent="0.25">
      <c r="A433" s="32"/>
      <c r="B433" s="32"/>
      <c r="C433" s="32"/>
      <c r="D433" s="32"/>
      <c r="E433" s="32"/>
      <c r="F433" s="34">
        <f t="shared" si="6"/>
        <v>1.1842962133295444E-268</v>
      </c>
      <c r="G433" s="35">
        <v>0.95780000000000498</v>
      </c>
      <c r="H433" s="34"/>
      <c r="I433" s="32"/>
      <c r="J433" s="32"/>
      <c r="K433" s="32"/>
      <c r="L433" s="32"/>
    </row>
    <row r="434" spans="1:12" x14ac:dyDescent="0.25">
      <c r="A434" s="32"/>
      <c r="B434" s="32"/>
      <c r="C434" s="32"/>
      <c r="D434" s="32"/>
      <c r="E434" s="32"/>
      <c r="F434" s="34">
        <f t="shared" si="6"/>
        <v>1.8918973800208686E-268</v>
      </c>
      <c r="G434" s="35">
        <v>0.95770000000000499</v>
      </c>
      <c r="H434" s="34"/>
      <c r="I434" s="32"/>
      <c r="J434" s="32"/>
      <c r="K434" s="32"/>
      <c r="L434" s="32"/>
    </row>
    <row r="435" spans="1:12" x14ac:dyDescent="0.25">
      <c r="A435" s="32"/>
      <c r="B435" s="32"/>
      <c r="C435" s="32"/>
      <c r="D435" s="32"/>
      <c r="E435" s="32"/>
      <c r="F435" s="34">
        <f t="shared" si="6"/>
        <v>3.0189381582888746E-268</v>
      </c>
      <c r="G435" s="35">
        <v>0.957600000000005</v>
      </c>
      <c r="H435" s="34"/>
      <c r="I435" s="32"/>
      <c r="J435" s="32"/>
      <c r="K435" s="32"/>
      <c r="L435" s="32"/>
    </row>
    <row r="436" spans="1:12" x14ac:dyDescent="0.25">
      <c r="A436" s="32"/>
      <c r="B436" s="32"/>
      <c r="C436" s="32"/>
      <c r="D436" s="32"/>
      <c r="E436" s="32"/>
      <c r="F436" s="34">
        <f t="shared" si="6"/>
        <v>4.812076555043884E-268</v>
      </c>
      <c r="G436" s="35">
        <v>0.95750000000000501</v>
      </c>
      <c r="H436" s="34"/>
      <c r="I436" s="32"/>
      <c r="J436" s="32"/>
      <c r="K436" s="32"/>
      <c r="L436" s="32"/>
    </row>
    <row r="437" spans="1:12" x14ac:dyDescent="0.25">
      <c r="A437" s="32"/>
      <c r="B437" s="32"/>
      <c r="C437" s="32"/>
      <c r="D437" s="32"/>
      <c r="E437" s="32"/>
      <c r="F437" s="34">
        <f t="shared" si="6"/>
        <v>7.6618696195057917E-268</v>
      </c>
      <c r="G437" s="35">
        <v>0.95740000000000502</v>
      </c>
      <c r="H437" s="34"/>
      <c r="I437" s="32"/>
      <c r="J437" s="32"/>
      <c r="K437" s="32"/>
      <c r="L437" s="32"/>
    </row>
    <row r="438" spans="1:12" x14ac:dyDescent="0.25">
      <c r="A438" s="32"/>
      <c r="B438" s="32"/>
      <c r="C438" s="32"/>
      <c r="D438" s="32"/>
      <c r="E438" s="32"/>
      <c r="F438" s="34">
        <f t="shared" si="6"/>
        <v>1.218605510867031E-267</v>
      </c>
      <c r="G438" s="35">
        <v>0.95730000000000504</v>
      </c>
      <c r="H438" s="34"/>
      <c r="I438" s="32"/>
      <c r="J438" s="32"/>
      <c r="K438" s="32"/>
      <c r="L438" s="32"/>
    </row>
    <row r="439" spans="1:12" x14ac:dyDescent="0.25">
      <c r="A439" s="32"/>
      <c r="B439" s="32"/>
      <c r="C439" s="32"/>
      <c r="D439" s="32"/>
      <c r="E439" s="32"/>
      <c r="F439" s="34">
        <f t="shared" si="6"/>
        <v>1.93606478573733E-267</v>
      </c>
      <c r="G439" s="35">
        <v>0.95720000000000505</v>
      </c>
      <c r="H439" s="34"/>
      <c r="I439" s="32"/>
      <c r="J439" s="32"/>
      <c r="K439" s="32"/>
      <c r="L439" s="32"/>
    </row>
    <row r="440" spans="1:12" x14ac:dyDescent="0.25">
      <c r="A440" s="32"/>
      <c r="B440" s="32"/>
      <c r="C440" s="32"/>
      <c r="D440" s="32"/>
      <c r="E440" s="32"/>
      <c r="F440" s="34">
        <f t="shared" si="6"/>
        <v>3.072608324293595E-267</v>
      </c>
      <c r="G440" s="35">
        <v>0.95710000000000495</v>
      </c>
      <c r="H440" s="34"/>
      <c r="I440" s="32"/>
      <c r="J440" s="32"/>
      <c r="K440" s="32"/>
      <c r="L440" s="32"/>
    </row>
    <row r="441" spans="1:12" x14ac:dyDescent="0.25">
      <c r="A441" s="32"/>
      <c r="B441" s="32"/>
      <c r="C441" s="32"/>
      <c r="D441" s="32"/>
      <c r="E441" s="32"/>
      <c r="F441" s="34">
        <f t="shared" si="6"/>
        <v>4.871102570906377E-267</v>
      </c>
      <c r="G441" s="35">
        <v>0.95700000000000496</v>
      </c>
      <c r="H441" s="34"/>
      <c r="I441" s="32"/>
      <c r="J441" s="32"/>
      <c r="K441" s="32"/>
      <c r="L441" s="32"/>
    </row>
    <row r="442" spans="1:12" x14ac:dyDescent="0.25">
      <c r="A442" s="32"/>
      <c r="B442" s="32"/>
      <c r="C442" s="32"/>
      <c r="D442" s="32"/>
      <c r="E442" s="32"/>
      <c r="F442" s="34">
        <f t="shared" si="6"/>
        <v>7.7140468458957386E-267</v>
      </c>
      <c r="G442" s="35">
        <v>0.95690000000000497</v>
      </c>
      <c r="H442" s="34"/>
      <c r="I442" s="32"/>
      <c r="J442" s="32"/>
      <c r="K442" s="32"/>
      <c r="L442" s="32"/>
    </row>
    <row r="443" spans="1:12" x14ac:dyDescent="0.25">
      <c r="A443" s="32"/>
      <c r="B443" s="32"/>
      <c r="C443" s="32"/>
      <c r="D443" s="32"/>
      <c r="E443" s="32"/>
      <c r="F443" s="34">
        <f t="shared" si="6"/>
        <v>1.2203217456766895E-266</v>
      </c>
      <c r="G443" s="35">
        <v>0.95680000000000498</v>
      </c>
      <c r="H443" s="34"/>
      <c r="I443" s="32"/>
      <c r="J443" s="32"/>
      <c r="K443" s="32"/>
      <c r="L443" s="32"/>
    </row>
    <row r="444" spans="1:12" x14ac:dyDescent="0.25">
      <c r="A444" s="32"/>
      <c r="B444" s="32"/>
      <c r="C444" s="32"/>
      <c r="D444" s="32"/>
      <c r="E444" s="32"/>
      <c r="F444" s="34">
        <f t="shared" si="6"/>
        <v>1.9284378654048501E-266</v>
      </c>
      <c r="G444" s="35">
        <v>0.95670000000000499</v>
      </c>
      <c r="H444" s="34"/>
      <c r="I444" s="32"/>
      <c r="J444" s="32"/>
      <c r="K444" s="32"/>
      <c r="L444" s="32"/>
    </row>
    <row r="445" spans="1:12" x14ac:dyDescent="0.25">
      <c r="A445" s="32"/>
      <c r="B445" s="32"/>
      <c r="C445" s="32"/>
      <c r="D445" s="32"/>
      <c r="E445" s="32"/>
      <c r="F445" s="34">
        <f t="shared" si="6"/>
        <v>3.0442358634258835E-266</v>
      </c>
      <c r="G445" s="35">
        <v>0.956600000000005</v>
      </c>
      <c r="H445" s="34"/>
      <c r="I445" s="32"/>
      <c r="J445" s="32"/>
      <c r="K445" s="32"/>
      <c r="L445" s="32"/>
    </row>
    <row r="446" spans="1:12" x14ac:dyDescent="0.25">
      <c r="A446" s="32"/>
      <c r="B446" s="32"/>
      <c r="C446" s="32"/>
      <c r="D446" s="32"/>
      <c r="E446" s="32"/>
      <c r="F446" s="34">
        <f t="shared" si="6"/>
        <v>4.8005876573987368E-266</v>
      </c>
      <c r="G446" s="35">
        <v>0.95650000000000501</v>
      </c>
      <c r="H446" s="34"/>
      <c r="I446" s="32"/>
      <c r="J446" s="32"/>
      <c r="K446" s="32"/>
      <c r="L446" s="32"/>
    </row>
    <row r="447" spans="1:12" x14ac:dyDescent="0.25">
      <c r="A447" s="32"/>
      <c r="B447" s="32"/>
      <c r="C447" s="32"/>
      <c r="D447" s="32"/>
      <c r="E447" s="32"/>
      <c r="F447" s="34">
        <f t="shared" si="6"/>
        <v>7.5623376747569708E-266</v>
      </c>
      <c r="G447" s="35">
        <v>0.95640000000000502</v>
      </c>
      <c r="H447" s="34"/>
      <c r="I447" s="32"/>
      <c r="J447" s="32"/>
      <c r="K447" s="32"/>
      <c r="L447" s="32"/>
    </row>
    <row r="448" spans="1:12" x14ac:dyDescent="0.25">
      <c r="A448" s="32"/>
      <c r="B448" s="32"/>
      <c r="C448" s="32"/>
      <c r="D448" s="32"/>
      <c r="E448" s="32"/>
      <c r="F448" s="34">
        <f t="shared" si="6"/>
        <v>1.1900504270023023E-265</v>
      </c>
      <c r="G448" s="35">
        <v>0.95630000000000503</v>
      </c>
      <c r="H448" s="34"/>
      <c r="I448" s="32"/>
      <c r="J448" s="32"/>
      <c r="K448" s="32"/>
      <c r="L448" s="32"/>
    </row>
    <row r="449" spans="1:12" x14ac:dyDescent="0.25">
      <c r="A449" s="32"/>
      <c r="B449" s="32"/>
      <c r="C449" s="32"/>
      <c r="D449" s="32"/>
      <c r="E449" s="32"/>
      <c r="F449" s="34">
        <f t="shared" si="6"/>
        <v>1.8707871090351316E-265</v>
      </c>
      <c r="G449" s="35">
        <v>0.95620000000000505</v>
      </c>
      <c r="H449" s="34"/>
      <c r="I449" s="32"/>
      <c r="J449" s="32"/>
      <c r="K449" s="32"/>
      <c r="L449" s="32"/>
    </row>
    <row r="450" spans="1:12" x14ac:dyDescent="0.25">
      <c r="A450" s="32"/>
      <c r="B450" s="32"/>
      <c r="C450" s="32"/>
      <c r="D450" s="32"/>
      <c r="E450" s="32"/>
      <c r="F450" s="34">
        <f t="shared" si="6"/>
        <v>2.937887300317018E-265</v>
      </c>
      <c r="G450" s="35">
        <v>0.95610000000000495</v>
      </c>
      <c r="H450" s="34"/>
      <c r="I450" s="32"/>
      <c r="J450" s="32"/>
      <c r="K450" s="32"/>
      <c r="L450" s="32"/>
    </row>
    <row r="451" spans="1:12" x14ac:dyDescent="0.25">
      <c r="A451" s="32"/>
      <c r="B451" s="32"/>
      <c r="C451" s="32"/>
      <c r="D451" s="32"/>
      <c r="E451" s="32"/>
      <c r="F451" s="34">
        <f t="shared" si="6"/>
        <v>4.6089255614686413E-265</v>
      </c>
      <c r="G451" s="35">
        <v>0.95600000000000496</v>
      </c>
      <c r="H451" s="34"/>
      <c r="I451" s="32"/>
      <c r="J451" s="32"/>
      <c r="K451" s="32"/>
      <c r="L451" s="32"/>
    </row>
    <row r="452" spans="1:12" x14ac:dyDescent="0.25">
      <c r="A452" s="32"/>
      <c r="B452" s="32"/>
      <c r="C452" s="32"/>
      <c r="D452" s="32"/>
      <c r="E452" s="32"/>
      <c r="F452" s="34">
        <f t="shared" si="6"/>
        <v>7.223041008724902E-265</v>
      </c>
      <c r="G452" s="35">
        <v>0.95590000000000497</v>
      </c>
      <c r="H452" s="34"/>
      <c r="I452" s="32"/>
      <c r="J452" s="32"/>
      <c r="K452" s="32"/>
      <c r="L452" s="32"/>
    </row>
    <row r="453" spans="1:12" x14ac:dyDescent="0.25">
      <c r="A453" s="32"/>
      <c r="B453" s="32"/>
      <c r="C453" s="32"/>
      <c r="D453" s="32"/>
      <c r="E453" s="32"/>
      <c r="F453" s="34">
        <f t="shared" si="6"/>
        <v>1.1308325582448889E-264</v>
      </c>
      <c r="G453" s="35">
        <v>0.95580000000000498</v>
      </c>
      <c r="H453" s="34"/>
      <c r="I453" s="32"/>
      <c r="J453" s="32"/>
      <c r="K453" s="32"/>
      <c r="L453" s="32"/>
    </row>
    <row r="454" spans="1:12" x14ac:dyDescent="0.25">
      <c r="A454" s="32"/>
      <c r="B454" s="32"/>
      <c r="C454" s="32"/>
      <c r="D454" s="32"/>
      <c r="E454" s="32"/>
      <c r="F454" s="34">
        <f t="shared" si="6"/>
        <v>1.7686274551350664E-264</v>
      </c>
      <c r="G454" s="35">
        <v>0.95570000000000499</v>
      </c>
      <c r="H454" s="34"/>
      <c r="I454" s="32"/>
      <c r="J454" s="32"/>
      <c r="K454" s="32"/>
      <c r="L454" s="32"/>
    </row>
    <row r="455" spans="1:12" x14ac:dyDescent="0.25">
      <c r="A455" s="32"/>
      <c r="B455" s="32"/>
      <c r="C455" s="32"/>
      <c r="D455" s="32"/>
      <c r="E455" s="32"/>
      <c r="F455" s="34">
        <f t="shared" si="6"/>
        <v>2.7633522005720487E-264</v>
      </c>
      <c r="G455" s="35">
        <v>0.955600000000005</v>
      </c>
      <c r="H455" s="34"/>
      <c r="I455" s="32"/>
      <c r="J455" s="32"/>
      <c r="K455" s="32"/>
      <c r="L455" s="32"/>
    </row>
    <row r="456" spans="1:12" x14ac:dyDescent="0.25">
      <c r="A456" s="32"/>
      <c r="B456" s="32"/>
      <c r="C456" s="32"/>
      <c r="D456" s="32"/>
      <c r="E456" s="32"/>
      <c r="F456" s="34">
        <f t="shared" si="6"/>
        <v>4.3132031254865135E-264</v>
      </c>
      <c r="G456" s="35">
        <v>0.95550000000000501</v>
      </c>
      <c r="H456" s="34"/>
      <c r="I456" s="32"/>
      <c r="J456" s="32"/>
      <c r="K456" s="32"/>
      <c r="L456" s="32"/>
    </row>
    <row r="457" spans="1:12" x14ac:dyDescent="0.25">
      <c r="A457" s="32"/>
      <c r="B457" s="32"/>
      <c r="C457" s="32"/>
      <c r="D457" s="32"/>
      <c r="E457" s="32"/>
      <c r="F457" s="34">
        <f t="shared" si="6"/>
        <v>6.7255736246572805E-264</v>
      </c>
      <c r="G457" s="35">
        <v>0.95540000000000502</v>
      </c>
      <c r="H457" s="34"/>
      <c r="I457" s="32"/>
      <c r="J457" s="32"/>
      <c r="K457" s="32"/>
      <c r="L457" s="32"/>
    </row>
    <row r="458" spans="1:12" x14ac:dyDescent="0.25">
      <c r="A458" s="32"/>
      <c r="B458" s="32"/>
      <c r="C458" s="32"/>
      <c r="D458" s="32"/>
      <c r="E458" s="32"/>
      <c r="F458" s="34">
        <f t="shared" si="6"/>
        <v>1.0476746754499376E-263</v>
      </c>
      <c r="G458" s="35">
        <v>0.95530000000000503</v>
      </c>
      <c r="H458" s="34"/>
      <c r="I458" s="32"/>
      <c r="J458" s="32"/>
      <c r="K458" s="32"/>
      <c r="L458" s="32"/>
    </row>
    <row r="459" spans="1:12" x14ac:dyDescent="0.25">
      <c r="A459" s="32"/>
      <c r="B459" s="32"/>
      <c r="C459" s="32"/>
      <c r="D459" s="32"/>
      <c r="E459" s="32"/>
      <c r="F459" s="34">
        <f t="shared" si="6"/>
        <v>1.6303963264337964E-263</v>
      </c>
      <c r="G459" s="35">
        <v>0.95520000000000505</v>
      </c>
      <c r="H459" s="34"/>
      <c r="I459" s="32"/>
      <c r="J459" s="32"/>
      <c r="K459" s="32"/>
      <c r="L459" s="32"/>
    </row>
    <row r="460" spans="1:12" x14ac:dyDescent="0.25">
      <c r="A460" s="32"/>
      <c r="B460" s="32"/>
      <c r="C460" s="32"/>
      <c r="D460" s="32"/>
      <c r="E460" s="32"/>
      <c r="F460" s="34">
        <f t="shared" si="6"/>
        <v>2.5347286643164168E-263</v>
      </c>
      <c r="G460" s="35">
        <v>0.95510000000000495</v>
      </c>
      <c r="H460" s="34"/>
      <c r="I460" s="32"/>
      <c r="J460" s="32"/>
      <c r="K460" s="32"/>
      <c r="L460" s="32"/>
    </row>
    <row r="461" spans="1:12" x14ac:dyDescent="0.25">
      <c r="A461" s="32"/>
      <c r="B461" s="32"/>
      <c r="C461" s="32"/>
      <c r="D461" s="32"/>
      <c r="E461" s="32"/>
      <c r="F461" s="34">
        <f t="shared" ref="F461:F524" si="7">BINOMDIST(G$3,G$4,G461,TRUE)</f>
        <v>3.9367987720462353E-263</v>
      </c>
      <c r="G461" s="35">
        <v>0.95500000000000496</v>
      </c>
      <c r="H461" s="34"/>
      <c r="I461" s="32"/>
      <c r="J461" s="32"/>
      <c r="K461" s="32"/>
      <c r="L461" s="32"/>
    </row>
    <row r="462" spans="1:12" x14ac:dyDescent="0.25">
      <c r="A462" s="32"/>
      <c r="B462" s="32"/>
      <c r="C462" s="32"/>
      <c r="D462" s="32"/>
      <c r="E462" s="32"/>
      <c r="F462" s="34">
        <f t="shared" si="7"/>
        <v>6.1084398682908556E-263</v>
      </c>
      <c r="G462" s="35">
        <v>0.95490000000000497</v>
      </c>
      <c r="H462" s="34"/>
      <c r="I462" s="32"/>
      <c r="J462" s="32"/>
      <c r="K462" s="32"/>
      <c r="L462" s="32"/>
    </row>
    <row r="463" spans="1:12" x14ac:dyDescent="0.25">
      <c r="A463" s="32"/>
      <c r="B463" s="32"/>
      <c r="C463" s="32"/>
      <c r="D463" s="32"/>
      <c r="E463" s="32"/>
      <c r="F463" s="34">
        <f t="shared" si="7"/>
        <v>9.4687928721984107E-263</v>
      </c>
      <c r="G463" s="35">
        <v>0.95480000000000498</v>
      </c>
      <c r="H463" s="34"/>
      <c r="I463" s="32"/>
      <c r="J463" s="32"/>
      <c r="K463" s="32"/>
      <c r="L463" s="32"/>
    </row>
    <row r="464" spans="1:12" x14ac:dyDescent="0.25">
      <c r="A464" s="32"/>
      <c r="B464" s="32"/>
      <c r="C464" s="32"/>
      <c r="D464" s="32"/>
      <c r="E464" s="32"/>
      <c r="F464" s="34">
        <f t="shared" si="7"/>
        <v>1.4663512905232126E-262</v>
      </c>
      <c r="G464" s="35">
        <v>0.95470000000000499</v>
      </c>
      <c r="H464" s="34"/>
      <c r="I464" s="32"/>
      <c r="J464" s="32"/>
      <c r="K464" s="32"/>
      <c r="L464" s="32"/>
    </row>
    <row r="465" spans="1:12" x14ac:dyDescent="0.25">
      <c r="A465" s="32"/>
      <c r="B465" s="32"/>
      <c r="C465" s="32"/>
      <c r="D465" s="32"/>
      <c r="E465" s="32"/>
      <c r="F465" s="34">
        <f t="shared" si="7"/>
        <v>2.2686232924271734E-262</v>
      </c>
      <c r="G465" s="35">
        <v>0.954600000000005</v>
      </c>
      <c r="H465" s="34"/>
      <c r="I465" s="32"/>
      <c r="J465" s="32"/>
      <c r="K465" s="32"/>
      <c r="L465" s="32"/>
    </row>
    <row r="466" spans="1:12" x14ac:dyDescent="0.25">
      <c r="A466" s="32"/>
      <c r="B466" s="32"/>
      <c r="C466" s="32"/>
      <c r="D466" s="32"/>
      <c r="E466" s="32"/>
      <c r="F466" s="34">
        <f t="shared" si="7"/>
        <v>3.5064652847892735E-262</v>
      </c>
      <c r="G466" s="35">
        <v>0.95450000000000501</v>
      </c>
      <c r="H466" s="34"/>
      <c r="I466" s="32"/>
      <c r="J466" s="32"/>
      <c r="K466" s="32"/>
      <c r="L466" s="32"/>
    </row>
    <row r="467" spans="1:12" x14ac:dyDescent="0.25">
      <c r="A467" s="32"/>
      <c r="B467" s="32"/>
      <c r="C467" s="32"/>
      <c r="D467" s="32"/>
      <c r="E467" s="32"/>
      <c r="F467" s="34">
        <f t="shared" si="7"/>
        <v>5.4145370279901061E-262</v>
      </c>
      <c r="G467" s="35">
        <v>0.95440000000000502</v>
      </c>
      <c r="H467" s="34"/>
      <c r="I467" s="32"/>
      <c r="J467" s="32"/>
      <c r="K467" s="32"/>
      <c r="L467" s="32"/>
    </row>
    <row r="468" spans="1:12" x14ac:dyDescent="0.25">
      <c r="A468" s="32"/>
      <c r="B468" s="32"/>
      <c r="C468" s="32"/>
      <c r="D468" s="32"/>
      <c r="E468" s="32"/>
      <c r="F468" s="34">
        <f t="shared" si="7"/>
        <v>8.3529438088411528E-262</v>
      </c>
      <c r="G468" s="35">
        <v>0.95430000000000503</v>
      </c>
      <c r="H468" s="34"/>
      <c r="I468" s="32"/>
      <c r="J468" s="32"/>
      <c r="K468" s="32"/>
      <c r="L468" s="32"/>
    </row>
    <row r="469" spans="1:12" x14ac:dyDescent="0.25">
      <c r="A469" s="32"/>
      <c r="B469" s="32"/>
      <c r="C469" s="32"/>
      <c r="D469" s="32"/>
      <c r="E469" s="32"/>
      <c r="F469" s="34">
        <f t="shared" si="7"/>
        <v>1.2873778924836905E-261</v>
      </c>
      <c r="G469" s="35">
        <v>0.95420000000000504</v>
      </c>
      <c r="H469" s="34"/>
      <c r="I469" s="32"/>
      <c r="J469" s="32"/>
      <c r="K469" s="32"/>
      <c r="L469" s="32"/>
    </row>
    <row r="470" spans="1:12" x14ac:dyDescent="0.25">
      <c r="A470" s="32"/>
      <c r="B470" s="32"/>
      <c r="C470" s="32"/>
      <c r="D470" s="32"/>
      <c r="E470" s="32"/>
      <c r="F470" s="34">
        <f t="shared" si="7"/>
        <v>1.9822689816446595E-261</v>
      </c>
      <c r="G470" s="35">
        <v>0.95410000000000506</v>
      </c>
      <c r="H470" s="34"/>
      <c r="I470" s="32"/>
      <c r="J470" s="32"/>
      <c r="K470" s="32"/>
      <c r="L470" s="32"/>
    </row>
    <row r="471" spans="1:12" x14ac:dyDescent="0.25">
      <c r="A471" s="32"/>
      <c r="B471" s="32"/>
      <c r="C471" s="32"/>
      <c r="D471" s="32"/>
      <c r="E471" s="32"/>
      <c r="F471" s="34">
        <f t="shared" si="7"/>
        <v>3.0493758677408978E-261</v>
      </c>
      <c r="G471" s="35">
        <v>0.95400000000000496</v>
      </c>
      <c r="H471" s="34"/>
      <c r="I471" s="32"/>
      <c r="J471" s="32"/>
      <c r="K471" s="32"/>
      <c r="L471" s="32"/>
    </row>
    <row r="472" spans="1:12" x14ac:dyDescent="0.25">
      <c r="A472" s="32"/>
      <c r="B472" s="32"/>
      <c r="C472" s="32"/>
      <c r="D472" s="32"/>
      <c r="E472" s="32"/>
      <c r="F472" s="34">
        <f t="shared" si="7"/>
        <v>4.6865466141418136E-261</v>
      </c>
      <c r="G472" s="35">
        <v>0.95390000000000497</v>
      </c>
      <c r="H472" s="34"/>
      <c r="I472" s="32"/>
      <c r="J472" s="32"/>
      <c r="K472" s="32"/>
      <c r="L472" s="32"/>
    </row>
    <row r="473" spans="1:12" x14ac:dyDescent="0.25">
      <c r="A473" s="32"/>
      <c r="B473" s="32"/>
      <c r="C473" s="32"/>
      <c r="D473" s="32"/>
      <c r="E473" s="32"/>
      <c r="F473" s="34">
        <f t="shared" si="7"/>
        <v>7.1959857119218615E-261</v>
      </c>
      <c r="G473" s="35">
        <v>0.95380000000000498</v>
      </c>
      <c r="H473" s="34"/>
      <c r="I473" s="32"/>
      <c r="J473" s="32"/>
      <c r="K473" s="32"/>
      <c r="L473" s="32"/>
    </row>
    <row r="474" spans="1:12" x14ac:dyDescent="0.25">
      <c r="A474" s="32"/>
      <c r="B474" s="32"/>
      <c r="C474" s="32"/>
      <c r="D474" s="32"/>
      <c r="E474" s="32"/>
      <c r="F474" s="34">
        <f t="shared" si="7"/>
        <v>1.1038873655856393E-260</v>
      </c>
      <c r="G474" s="35">
        <v>0.95370000000000499</v>
      </c>
      <c r="H474" s="34"/>
      <c r="I474" s="32"/>
      <c r="J474" s="32"/>
      <c r="K474" s="32"/>
      <c r="L474" s="32"/>
    </row>
    <row r="475" spans="1:12" x14ac:dyDescent="0.25">
      <c r="A475" s="32"/>
      <c r="B475" s="32"/>
      <c r="C475" s="32"/>
      <c r="D475" s="32"/>
      <c r="E475" s="32"/>
      <c r="F475" s="34">
        <f t="shared" si="7"/>
        <v>1.6918353320946887E-260</v>
      </c>
      <c r="G475" s="35">
        <v>0.953600000000005</v>
      </c>
      <c r="H475" s="34"/>
      <c r="I475" s="32"/>
      <c r="J475" s="32"/>
      <c r="K475" s="32"/>
      <c r="L475" s="32"/>
    </row>
    <row r="476" spans="1:12" x14ac:dyDescent="0.25">
      <c r="A476" s="32"/>
      <c r="B476" s="32"/>
      <c r="C476" s="32"/>
      <c r="D476" s="32"/>
      <c r="E476" s="32"/>
      <c r="F476" s="34">
        <f t="shared" si="7"/>
        <v>2.5905501421959874E-260</v>
      </c>
      <c r="G476" s="35">
        <v>0.95350000000000501</v>
      </c>
      <c r="H476" s="34"/>
      <c r="I476" s="32"/>
      <c r="J476" s="32"/>
      <c r="K476" s="32"/>
      <c r="L476" s="32"/>
    </row>
    <row r="477" spans="1:12" x14ac:dyDescent="0.25">
      <c r="A477" s="32"/>
      <c r="B477" s="32"/>
      <c r="C477" s="32"/>
      <c r="D477" s="32"/>
      <c r="E477" s="32"/>
      <c r="F477" s="34">
        <f t="shared" si="7"/>
        <v>3.9630378098057946E-260</v>
      </c>
      <c r="G477" s="35">
        <v>0.95340000000000502</v>
      </c>
      <c r="H477" s="34"/>
      <c r="I477" s="32"/>
      <c r="J477" s="32"/>
      <c r="K477" s="32"/>
      <c r="L477" s="32"/>
    </row>
    <row r="478" spans="1:12" x14ac:dyDescent="0.25">
      <c r="A478" s="32"/>
      <c r="B478" s="32"/>
      <c r="C478" s="32"/>
      <c r="D478" s="32"/>
      <c r="E478" s="32"/>
      <c r="F478" s="34">
        <f t="shared" si="7"/>
        <v>6.0571514733770292E-260</v>
      </c>
      <c r="G478" s="35">
        <v>0.95330000000000503</v>
      </c>
      <c r="H478" s="34"/>
      <c r="I478" s="32"/>
      <c r="J478" s="32"/>
      <c r="K478" s="32"/>
      <c r="L478" s="32"/>
    </row>
    <row r="479" spans="1:12" x14ac:dyDescent="0.25">
      <c r="A479" s="32"/>
      <c r="B479" s="32"/>
      <c r="C479" s="32"/>
      <c r="D479" s="32"/>
      <c r="E479" s="32"/>
      <c r="F479" s="34">
        <f t="shared" si="7"/>
        <v>9.2494168509223831E-260</v>
      </c>
      <c r="G479" s="35">
        <v>0.95320000000000504</v>
      </c>
      <c r="H479" s="34"/>
      <c r="I479" s="32"/>
      <c r="J479" s="32"/>
      <c r="K479" s="32"/>
      <c r="L479" s="32"/>
    </row>
    <row r="480" spans="1:12" x14ac:dyDescent="0.25">
      <c r="A480" s="32"/>
      <c r="B480" s="32"/>
      <c r="C480" s="32"/>
      <c r="D480" s="32"/>
      <c r="E480" s="32"/>
      <c r="F480" s="34">
        <f t="shared" si="7"/>
        <v>1.4111320431642714E-259</v>
      </c>
      <c r="G480" s="35">
        <v>0.95310000000000505</v>
      </c>
      <c r="H480" s="34"/>
      <c r="I480" s="32"/>
      <c r="J480" s="32"/>
      <c r="K480" s="32"/>
      <c r="L480" s="32"/>
    </row>
    <row r="481" spans="1:12" x14ac:dyDescent="0.25">
      <c r="A481" s="32"/>
      <c r="B481" s="32"/>
      <c r="C481" s="32"/>
      <c r="D481" s="32"/>
      <c r="E481" s="32"/>
      <c r="F481" s="34">
        <f t="shared" si="7"/>
        <v>2.150948489381444E-259</v>
      </c>
      <c r="G481" s="35">
        <v>0.95300000000000495</v>
      </c>
      <c r="H481" s="34"/>
      <c r="I481" s="32"/>
      <c r="J481" s="32"/>
      <c r="K481" s="32"/>
      <c r="L481" s="32"/>
    </row>
    <row r="482" spans="1:12" x14ac:dyDescent="0.25">
      <c r="A482" s="32"/>
      <c r="B482" s="32"/>
      <c r="C482" s="32"/>
      <c r="D482" s="32"/>
      <c r="E482" s="32"/>
      <c r="F482" s="34">
        <f t="shared" si="7"/>
        <v>3.2756921774946625E-259</v>
      </c>
      <c r="G482" s="35">
        <v>0.95290000000000497</v>
      </c>
      <c r="H482" s="34"/>
      <c r="I482" s="32"/>
      <c r="J482" s="32"/>
      <c r="K482" s="32"/>
      <c r="L482" s="32"/>
    </row>
    <row r="483" spans="1:12" x14ac:dyDescent="0.25">
      <c r="A483" s="32"/>
      <c r="B483" s="32"/>
      <c r="C483" s="32"/>
      <c r="D483" s="32"/>
      <c r="E483" s="32"/>
      <c r="F483" s="34">
        <f t="shared" si="7"/>
        <v>4.9841204058584821E-259</v>
      </c>
      <c r="G483" s="35">
        <v>0.95280000000000498</v>
      </c>
      <c r="H483" s="34"/>
      <c r="I483" s="32"/>
      <c r="J483" s="32"/>
      <c r="K483" s="32"/>
      <c r="L483" s="32"/>
    </row>
    <row r="484" spans="1:12" x14ac:dyDescent="0.25">
      <c r="A484" s="32"/>
      <c r="B484" s="32"/>
      <c r="C484" s="32"/>
      <c r="D484" s="32"/>
      <c r="E484" s="32"/>
      <c r="F484" s="34">
        <f t="shared" si="7"/>
        <v>7.5768375562256309E-259</v>
      </c>
      <c r="G484" s="35">
        <v>0.95270000000000499</v>
      </c>
      <c r="H484" s="34"/>
      <c r="I484" s="32"/>
      <c r="J484" s="32"/>
      <c r="K484" s="32"/>
      <c r="L484" s="32"/>
    </row>
    <row r="485" spans="1:12" x14ac:dyDescent="0.25">
      <c r="A485" s="32"/>
      <c r="B485" s="32"/>
      <c r="C485" s="32"/>
      <c r="D485" s="32"/>
      <c r="E485" s="32"/>
      <c r="F485" s="34">
        <f t="shared" si="7"/>
        <v>1.1508085146971495E-258</v>
      </c>
      <c r="G485" s="35">
        <v>0.952600000000005</v>
      </c>
      <c r="H485" s="34"/>
      <c r="I485" s="32"/>
      <c r="J485" s="32"/>
      <c r="K485" s="32"/>
      <c r="L485" s="32"/>
    </row>
    <row r="486" spans="1:12" x14ac:dyDescent="0.25">
      <c r="A486" s="32"/>
      <c r="B486" s="32"/>
      <c r="C486" s="32"/>
      <c r="D486" s="32"/>
      <c r="E486" s="32"/>
      <c r="F486" s="34">
        <f t="shared" si="7"/>
        <v>1.7463665977957854E-258</v>
      </c>
      <c r="G486" s="35">
        <v>0.95250000000000501</v>
      </c>
      <c r="H486" s="34"/>
      <c r="I486" s="32"/>
      <c r="J486" s="32"/>
      <c r="K486" s="32"/>
      <c r="L486" s="32"/>
    </row>
    <row r="487" spans="1:12" x14ac:dyDescent="0.25">
      <c r="A487" s="32"/>
      <c r="B487" s="32"/>
      <c r="C487" s="32"/>
      <c r="D487" s="32"/>
      <c r="E487" s="32"/>
      <c r="F487" s="34">
        <f t="shared" si="7"/>
        <v>2.6478088841583258E-258</v>
      </c>
      <c r="G487" s="35">
        <v>0.95240000000000502</v>
      </c>
      <c r="H487" s="34"/>
      <c r="I487" s="32"/>
      <c r="J487" s="32"/>
      <c r="K487" s="32"/>
      <c r="L487" s="32"/>
    </row>
    <row r="488" spans="1:12" x14ac:dyDescent="0.25">
      <c r="A488" s="32"/>
      <c r="B488" s="32"/>
      <c r="C488" s="32"/>
      <c r="D488" s="32"/>
      <c r="E488" s="32"/>
      <c r="F488" s="34">
        <f t="shared" si="7"/>
        <v>4.0110522812396656E-258</v>
      </c>
      <c r="G488" s="35">
        <v>0.95230000000000503</v>
      </c>
      <c r="H488" s="34"/>
      <c r="I488" s="32"/>
      <c r="J488" s="32"/>
      <c r="K488" s="32"/>
      <c r="L488" s="32"/>
    </row>
    <row r="489" spans="1:12" x14ac:dyDescent="0.25">
      <c r="A489" s="32"/>
      <c r="B489" s="32"/>
      <c r="C489" s="32"/>
      <c r="D489" s="32"/>
      <c r="E489" s="32"/>
      <c r="F489" s="34">
        <f t="shared" si="7"/>
        <v>6.0708858778038881E-258</v>
      </c>
      <c r="G489" s="35">
        <v>0.95220000000000504</v>
      </c>
      <c r="H489" s="34"/>
      <c r="I489" s="32"/>
      <c r="J489" s="32"/>
      <c r="K489" s="32"/>
      <c r="L489" s="32"/>
    </row>
    <row r="490" spans="1:12" x14ac:dyDescent="0.25">
      <c r="A490" s="32"/>
      <c r="B490" s="32"/>
      <c r="C490" s="32"/>
      <c r="D490" s="32"/>
      <c r="E490" s="32"/>
      <c r="F490" s="34">
        <f t="shared" si="7"/>
        <v>9.1805659195120603E-258</v>
      </c>
      <c r="G490" s="35">
        <v>0.95210000000000505</v>
      </c>
      <c r="H490" s="34"/>
      <c r="I490" s="32"/>
      <c r="J490" s="32"/>
      <c r="K490" s="32"/>
      <c r="L490" s="32"/>
    </row>
    <row r="491" spans="1:12" x14ac:dyDescent="0.25">
      <c r="A491" s="32"/>
      <c r="B491" s="32"/>
      <c r="C491" s="32"/>
      <c r="D491" s="32"/>
      <c r="E491" s="32"/>
      <c r="F491" s="34">
        <f t="shared" si="7"/>
        <v>1.387113650499865E-257</v>
      </c>
      <c r="G491" s="35">
        <v>0.95200000000000495</v>
      </c>
      <c r="H491" s="34"/>
      <c r="I491" s="32"/>
      <c r="J491" s="32"/>
      <c r="K491" s="32"/>
      <c r="L491" s="32"/>
    </row>
    <row r="492" spans="1:12" x14ac:dyDescent="0.25">
      <c r="A492" s="32"/>
      <c r="B492" s="32"/>
      <c r="C492" s="32"/>
      <c r="D492" s="32"/>
      <c r="E492" s="32"/>
      <c r="F492" s="34">
        <f t="shared" si="7"/>
        <v>2.0940227988741618E-257</v>
      </c>
      <c r="G492" s="35">
        <v>0.95190000000000496</v>
      </c>
      <c r="H492" s="34"/>
      <c r="I492" s="32"/>
      <c r="J492" s="32"/>
      <c r="K492" s="32"/>
      <c r="L492" s="32"/>
    </row>
    <row r="493" spans="1:12" x14ac:dyDescent="0.25">
      <c r="A493" s="32"/>
      <c r="B493" s="32"/>
      <c r="C493" s="32"/>
      <c r="D493" s="32"/>
      <c r="E493" s="32"/>
      <c r="F493" s="34">
        <f t="shared" si="7"/>
        <v>3.1584869300224603E-257</v>
      </c>
      <c r="G493" s="35">
        <v>0.95180000000000498</v>
      </c>
      <c r="H493" s="34"/>
      <c r="I493" s="32"/>
      <c r="J493" s="32"/>
      <c r="K493" s="32"/>
      <c r="L493" s="32"/>
    </row>
    <row r="494" spans="1:12" x14ac:dyDescent="0.25">
      <c r="A494" s="32"/>
      <c r="B494" s="32"/>
      <c r="C494" s="32"/>
      <c r="D494" s="32"/>
      <c r="E494" s="32"/>
      <c r="F494" s="34">
        <f t="shared" si="7"/>
        <v>4.7599963659866755E-257</v>
      </c>
      <c r="G494" s="35">
        <v>0.95170000000000499</v>
      </c>
      <c r="H494" s="34"/>
      <c r="I494" s="32"/>
      <c r="J494" s="32"/>
      <c r="K494" s="32"/>
      <c r="L494" s="32"/>
    </row>
    <row r="495" spans="1:12" x14ac:dyDescent="0.25">
      <c r="A495" s="32"/>
      <c r="B495" s="32"/>
      <c r="C495" s="32"/>
      <c r="D495" s="32"/>
      <c r="E495" s="32"/>
      <c r="F495" s="34">
        <f t="shared" si="7"/>
        <v>7.1674644574890687E-257</v>
      </c>
      <c r="G495" s="35">
        <v>0.951600000000005</v>
      </c>
      <c r="H495" s="34"/>
      <c r="I495" s="32"/>
      <c r="J495" s="32"/>
      <c r="K495" s="32"/>
      <c r="L495" s="32"/>
    </row>
    <row r="496" spans="1:12" x14ac:dyDescent="0.25">
      <c r="A496" s="32"/>
      <c r="B496" s="32"/>
      <c r="C496" s="32"/>
      <c r="D496" s="32"/>
      <c r="E496" s="32"/>
      <c r="F496" s="34">
        <f t="shared" si="7"/>
        <v>1.0783441490250444E-256</v>
      </c>
      <c r="G496" s="35">
        <v>0.95150000000000501</v>
      </c>
      <c r="H496" s="34"/>
      <c r="I496" s="32"/>
      <c r="J496" s="32"/>
      <c r="K496" s="32"/>
      <c r="L496" s="32"/>
    </row>
    <row r="497" spans="1:12" x14ac:dyDescent="0.25">
      <c r="A497" s="32"/>
      <c r="B497" s="32"/>
      <c r="C497" s="32"/>
      <c r="D497" s="32"/>
      <c r="E497" s="32"/>
      <c r="F497" s="34">
        <f t="shared" si="7"/>
        <v>1.621002363250126E-256</v>
      </c>
      <c r="G497" s="35">
        <v>0.95140000000000502</v>
      </c>
      <c r="H497" s="34"/>
      <c r="I497" s="32"/>
      <c r="J497" s="32"/>
      <c r="K497" s="32"/>
      <c r="L497" s="32"/>
    </row>
    <row r="498" spans="1:12" x14ac:dyDescent="0.25">
      <c r="A498" s="32"/>
      <c r="B498" s="32"/>
      <c r="C498" s="32"/>
      <c r="D498" s="32"/>
      <c r="E498" s="32"/>
      <c r="F498" s="34">
        <f t="shared" si="7"/>
        <v>2.4347021325872653E-256</v>
      </c>
      <c r="G498" s="35">
        <v>0.95130000000000503</v>
      </c>
      <c r="H498" s="34"/>
      <c r="I498" s="32"/>
      <c r="J498" s="32"/>
      <c r="K498" s="32"/>
      <c r="L498" s="32"/>
    </row>
    <row r="499" spans="1:12" x14ac:dyDescent="0.25">
      <c r="A499" s="32"/>
      <c r="B499" s="32"/>
      <c r="C499" s="32"/>
      <c r="D499" s="32"/>
      <c r="E499" s="32"/>
      <c r="F499" s="34">
        <f t="shared" si="7"/>
        <v>3.6538056605595259E-256</v>
      </c>
      <c r="G499" s="35">
        <v>0.95120000000000504</v>
      </c>
      <c r="H499" s="34"/>
      <c r="I499" s="32"/>
      <c r="J499" s="32"/>
      <c r="K499" s="32"/>
      <c r="L499" s="32"/>
    </row>
    <row r="500" spans="1:12" x14ac:dyDescent="0.25">
      <c r="A500" s="32"/>
      <c r="B500" s="32"/>
      <c r="C500" s="32"/>
      <c r="D500" s="32"/>
      <c r="E500" s="32"/>
      <c r="F500" s="34">
        <f t="shared" si="7"/>
        <v>5.4787811995197756E-256</v>
      </c>
      <c r="G500" s="35">
        <v>0.95110000000000505</v>
      </c>
      <c r="H500" s="34"/>
      <c r="I500" s="32"/>
      <c r="J500" s="32"/>
      <c r="K500" s="32"/>
      <c r="L500" s="32"/>
    </row>
    <row r="501" spans="1:12" x14ac:dyDescent="0.25">
      <c r="A501" s="32"/>
      <c r="B501" s="32"/>
      <c r="C501" s="32"/>
      <c r="D501" s="32"/>
      <c r="E501" s="32"/>
      <c r="F501" s="34">
        <f t="shared" si="7"/>
        <v>8.2084819789130171E-256</v>
      </c>
      <c r="G501" s="35">
        <v>0.95100000000000495</v>
      </c>
      <c r="H501" s="34"/>
      <c r="I501" s="32"/>
      <c r="J501" s="32"/>
      <c r="K501" s="32"/>
      <c r="L501" s="32"/>
    </row>
    <row r="502" spans="1:12" x14ac:dyDescent="0.25">
      <c r="A502" s="32"/>
      <c r="B502" s="32"/>
      <c r="C502" s="32"/>
      <c r="D502" s="32"/>
      <c r="E502" s="32"/>
      <c r="F502" s="34">
        <f t="shared" si="7"/>
        <v>1.2288067472257717E-255</v>
      </c>
      <c r="G502" s="35">
        <v>0.95090000000000496</v>
      </c>
      <c r="H502" s="34"/>
      <c r="I502" s="32"/>
      <c r="J502" s="32"/>
      <c r="K502" s="32"/>
      <c r="L502" s="32"/>
    </row>
    <row r="503" spans="1:12" x14ac:dyDescent="0.25">
      <c r="A503" s="32"/>
      <c r="B503" s="32"/>
      <c r="C503" s="32"/>
      <c r="D503" s="32"/>
      <c r="E503" s="32"/>
      <c r="F503" s="34">
        <f t="shared" si="7"/>
        <v>1.8380089805274687E-255</v>
      </c>
      <c r="G503" s="35">
        <v>0.95080000000000497</v>
      </c>
      <c r="H503" s="34"/>
      <c r="I503" s="32"/>
      <c r="J503" s="32"/>
      <c r="K503" s="32"/>
      <c r="L503" s="32"/>
    </row>
    <row r="504" spans="1:12" x14ac:dyDescent="0.25">
      <c r="A504" s="32"/>
      <c r="B504" s="32"/>
      <c r="C504" s="32"/>
      <c r="D504" s="32"/>
      <c r="E504" s="32"/>
      <c r="F504" s="34">
        <f t="shared" si="7"/>
        <v>2.746985851382843E-255</v>
      </c>
      <c r="G504" s="35">
        <v>0.95070000000000499</v>
      </c>
      <c r="H504" s="34"/>
      <c r="I504" s="32"/>
      <c r="J504" s="32"/>
      <c r="K504" s="32"/>
      <c r="L504" s="32"/>
    </row>
    <row r="505" spans="1:12" x14ac:dyDescent="0.25">
      <c r="A505" s="32"/>
      <c r="B505" s="32"/>
      <c r="C505" s="32"/>
      <c r="D505" s="32"/>
      <c r="E505" s="32"/>
      <c r="F505" s="34">
        <f t="shared" si="7"/>
        <v>4.1021487795346754E-255</v>
      </c>
      <c r="G505" s="35">
        <v>0.950600000000005</v>
      </c>
      <c r="H505" s="34"/>
      <c r="I505" s="32"/>
      <c r="J505" s="32"/>
      <c r="K505" s="32"/>
      <c r="L505" s="32"/>
    </row>
    <row r="506" spans="1:12" x14ac:dyDescent="0.25">
      <c r="A506" s="32"/>
      <c r="B506" s="32"/>
      <c r="C506" s="32"/>
      <c r="D506" s="32"/>
      <c r="E506" s="32"/>
      <c r="F506" s="34">
        <f t="shared" si="7"/>
        <v>6.1208821126418229E-255</v>
      </c>
      <c r="G506" s="35">
        <v>0.95050000000000501</v>
      </c>
      <c r="H506" s="34"/>
      <c r="I506" s="32"/>
      <c r="J506" s="32"/>
      <c r="K506" s="32"/>
      <c r="L506" s="32"/>
    </row>
    <row r="507" spans="1:12" x14ac:dyDescent="0.25">
      <c r="A507" s="32"/>
      <c r="B507" s="32"/>
      <c r="C507" s="32"/>
      <c r="D507" s="32"/>
      <c r="E507" s="32"/>
      <c r="F507" s="34">
        <f t="shared" si="7"/>
        <v>9.1256890690043697E-255</v>
      </c>
      <c r="G507" s="35">
        <v>0.95040000000000502</v>
      </c>
      <c r="H507" s="34"/>
      <c r="I507" s="32"/>
      <c r="J507" s="32"/>
      <c r="K507" s="32"/>
      <c r="L507" s="32"/>
    </row>
    <row r="508" spans="1:12" x14ac:dyDescent="0.25">
      <c r="A508" s="32"/>
      <c r="B508" s="32"/>
      <c r="C508" s="32"/>
      <c r="D508" s="32"/>
      <c r="E508" s="32"/>
      <c r="F508" s="34">
        <f t="shared" si="7"/>
        <v>1.3594642082854648E-254</v>
      </c>
      <c r="G508" s="35">
        <v>0.95030000000000503</v>
      </c>
      <c r="H508" s="34"/>
      <c r="I508" s="32"/>
      <c r="J508" s="32"/>
      <c r="K508" s="32"/>
      <c r="L508" s="32"/>
    </row>
    <row r="509" spans="1:12" x14ac:dyDescent="0.25">
      <c r="A509" s="32"/>
      <c r="B509" s="32"/>
      <c r="C509" s="32"/>
      <c r="D509" s="32"/>
      <c r="E509" s="32"/>
      <c r="F509" s="34">
        <f t="shared" si="7"/>
        <v>2.0235864015023431E-254</v>
      </c>
      <c r="G509" s="35">
        <v>0.95020000000000504</v>
      </c>
      <c r="H509" s="34"/>
      <c r="I509" s="32"/>
      <c r="J509" s="32"/>
      <c r="K509" s="32"/>
      <c r="L509" s="32"/>
    </row>
    <row r="510" spans="1:12" x14ac:dyDescent="0.25">
      <c r="A510" s="32"/>
      <c r="B510" s="32"/>
      <c r="C510" s="32"/>
      <c r="D510" s="32"/>
      <c r="E510" s="32"/>
      <c r="F510" s="34">
        <f t="shared" si="7"/>
        <v>3.0097400459081566E-254</v>
      </c>
      <c r="G510" s="35">
        <v>0.95010000000000505</v>
      </c>
      <c r="H510" s="34"/>
      <c r="I510" s="32"/>
      <c r="J510" s="32"/>
      <c r="K510" s="32"/>
      <c r="L510" s="32"/>
    </row>
    <row r="511" spans="1:12" x14ac:dyDescent="0.25">
      <c r="A511" s="32"/>
      <c r="B511" s="32"/>
      <c r="C511" s="32"/>
      <c r="D511" s="32"/>
      <c r="E511" s="32"/>
      <c r="F511" s="34">
        <f t="shared" si="7"/>
        <v>4.4729173134647698E-254</v>
      </c>
      <c r="G511" s="35">
        <v>0.95000000000000595</v>
      </c>
      <c r="H511" s="34"/>
      <c r="I511" s="32"/>
      <c r="J511" s="32"/>
      <c r="K511" s="32"/>
      <c r="L511" s="32"/>
    </row>
    <row r="512" spans="1:12" x14ac:dyDescent="0.25">
      <c r="A512" s="32"/>
      <c r="B512" s="32"/>
      <c r="C512" s="32"/>
      <c r="D512" s="32"/>
      <c r="E512" s="32"/>
      <c r="F512" s="34">
        <f t="shared" si="7"/>
        <v>6.6421515665448357E-254</v>
      </c>
      <c r="G512" s="35">
        <v>0.94990000000000596</v>
      </c>
      <c r="H512" s="34"/>
      <c r="I512" s="32"/>
      <c r="J512" s="32"/>
      <c r="K512" s="32"/>
      <c r="L512" s="32"/>
    </row>
    <row r="513" spans="1:12" x14ac:dyDescent="0.25">
      <c r="A513" s="32"/>
      <c r="B513" s="32"/>
      <c r="C513" s="32"/>
      <c r="D513" s="32"/>
      <c r="E513" s="32"/>
      <c r="F513" s="34">
        <f t="shared" si="7"/>
        <v>9.8556232503978567E-254</v>
      </c>
      <c r="G513" s="35">
        <v>0.94980000000000597</v>
      </c>
      <c r="H513" s="34"/>
      <c r="I513" s="32"/>
      <c r="J513" s="32"/>
      <c r="K513" s="32"/>
      <c r="L513" s="32"/>
    </row>
    <row r="514" spans="1:12" x14ac:dyDescent="0.25">
      <c r="A514" s="32"/>
      <c r="B514" s="32"/>
      <c r="C514" s="32"/>
      <c r="D514" s="32"/>
      <c r="E514" s="32"/>
      <c r="F514" s="34">
        <f t="shared" si="7"/>
        <v>1.4612286178234339E-253</v>
      </c>
      <c r="G514" s="35">
        <v>0.94970000000000598</v>
      </c>
      <c r="H514" s="34"/>
      <c r="I514" s="32"/>
      <c r="J514" s="32"/>
      <c r="K514" s="32"/>
      <c r="L514" s="32"/>
    </row>
    <row r="515" spans="1:12" x14ac:dyDescent="0.25">
      <c r="A515" s="32"/>
      <c r="B515" s="32"/>
      <c r="C515" s="32"/>
      <c r="D515" s="32"/>
      <c r="E515" s="32"/>
      <c r="F515" s="34">
        <f t="shared" si="7"/>
        <v>2.1647730080547406E-253</v>
      </c>
      <c r="G515" s="35">
        <v>0.94960000000000599</v>
      </c>
      <c r="H515" s="34"/>
      <c r="I515" s="32"/>
      <c r="J515" s="32"/>
      <c r="K515" s="32"/>
      <c r="L515" s="32"/>
    </row>
    <row r="516" spans="1:12" x14ac:dyDescent="0.25">
      <c r="A516" s="32"/>
      <c r="B516" s="32"/>
      <c r="C516" s="32"/>
      <c r="D516" s="32"/>
      <c r="E516" s="32"/>
      <c r="F516" s="34">
        <f t="shared" si="7"/>
        <v>3.2045571841373248E-253</v>
      </c>
      <c r="G516" s="35">
        <v>0.94950000000000601</v>
      </c>
      <c r="H516" s="34"/>
      <c r="I516" s="32"/>
      <c r="J516" s="32"/>
      <c r="K516" s="32"/>
      <c r="L516" s="32"/>
    </row>
    <row r="517" spans="1:12" x14ac:dyDescent="0.25">
      <c r="A517" s="32"/>
      <c r="B517" s="32"/>
      <c r="C517" s="32"/>
      <c r="D517" s="32"/>
      <c r="E517" s="32"/>
      <c r="F517" s="34">
        <f t="shared" si="7"/>
        <v>4.7400889709188951E-253</v>
      </c>
      <c r="G517" s="35">
        <v>0.94940000000000602</v>
      </c>
      <c r="H517" s="34"/>
      <c r="I517" s="32"/>
      <c r="J517" s="32"/>
      <c r="K517" s="32"/>
      <c r="L517" s="32"/>
    </row>
    <row r="518" spans="1:12" x14ac:dyDescent="0.25">
      <c r="A518" s="32"/>
      <c r="B518" s="32"/>
      <c r="C518" s="32"/>
      <c r="D518" s="32"/>
      <c r="E518" s="32"/>
      <c r="F518" s="34">
        <f t="shared" si="7"/>
        <v>7.0059833102723163E-253</v>
      </c>
      <c r="G518" s="35">
        <v>0.94930000000000603</v>
      </c>
      <c r="H518" s="34"/>
      <c r="I518" s="32"/>
      <c r="J518" s="32"/>
      <c r="K518" s="32"/>
      <c r="L518" s="32"/>
    </row>
    <row r="519" spans="1:12" x14ac:dyDescent="0.25">
      <c r="A519" s="32"/>
      <c r="B519" s="32"/>
      <c r="C519" s="32"/>
      <c r="D519" s="32"/>
      <c r="E519" s="32"/>
      <c r="F519" s="34">
        <f t="shared" si="7"/>
        <v>1.0347064691053826E-252</v>
      </c>
      <c r="G519" s="35">
        <v>0.94920000000000604</v>
      </c>
      <c r="H519" s="34"/>
      <c r="I519" s="32"/>
      <c r="J519" s="32"/>
      <c r="K519" s="32"/>
      <c r="L519" s="32"/>
    </row>
    <row r="520" spans="1:12" x14ac:dyDescent="0.25">
      <c r="A520" s="32"/>
      <c r="B520" s="32"/>
      <c r="C520" s="32"/>
      <c r="D520" s="32"/>
      <c r="E520" s="32"/>
      <c r="F520" s="34">
        <f t="shared" si="7"/>
        <v>1.5269752822474007E-252</v>
      </c>
      <c r="G520" s="35">
        <v>0.94910000000000605</v>
      </c>
      <c r="H520" s="34"/>
      <c r="I520" s="32"/>
      <c r="J520" s="32"/>
      <c r="K520" s="32"/>
      <c r="L520" s="32"/>
    </row>
    <row r="521" spans="1:12" x14ac:dyDescent="0.25">
      <c r="A521" s="32"/>
      <c r="B521" s="32"/>
      <c r="C521" s="32"/>
      <c r="D521" s="32"/>
      <c r="E521" s="32"/>
      <c r="F521" s="34">
        <f t="shared" si="7"/>
        <v>2.2517228469870002E-252</v>
      </c>
      <c r="G521" s="35">
        <v>0.94900000000000595</v>
      </c>
      <c r="H521" s="34"/>
      <c r="I521" s="32"/>
      <c r="J521" s="32"/>
      <c r="K521" s="32"/>
      <c r="L521" s="32"/>
    </row>
    <row r="522" spans="1:12" x14ac:dyDescent="0.25">
      <c r="A522" s="32"/>
      <c r="B522" s="32"/>
      <c r="C522" s="32"/>
      <c r="D522" s="32"/>
      <c r="E522" s="32"/>
      <c r="F522" s="34">
        <f t="shared" si="7"/>
        <v>3.3179302102976563E-252</v>
      </c>
      <c r="G522" s="35">
        <v>0.94890000000000596</v>
      </c>
      <c r="H522" s="34"/>
      <c r="I522" s="32"/>
      <c r="J522" s="32"/>
      <c r="K522" s="32"/>
      <c r="L522" s="32"/>
    </row>
    <row r="523" spans="1:12" x14ac:dyDescent="0.25">
      <c r="A523" s="32"/>
      <c r="B523" s="32"/>
      <c r="C523" s="32"/>
      <c r="D523" s="32"/>
      <c r="E523" s="32"/>
      <c r="F523" s="34">
        <f t="shared" si="7"/>
        <v>4.8852887350037243E-252</v>
      </c>
      <c r="G523" s="35">
        <v>0.94880000000000597</v>
      </c>
      <c r="H523" s="34"/>
      <c r="I523" s="32"/>
      <c r="J523" s="32"/>
      <c r="K523" s="32"/>
      <c r="L523" s="32"/>
    </row>
    <row r="524" spans="1:12" x14ac:dyDescent="0.25">
      <c r="A524" s="32"/>
      <c r="B524" s="32"/>
      <c r="C524" s="32"/>
      <c r="D524" s="32"/>
      <c r="E524" s="32"/>
      <c r="F524" s="34">
        <f t="shared" si="7"/>
        <v>7.187621346929864E-252</v>
      </c>
      <c r="G524" s="35">
        <v>0.94870000000000598</v>
      </c>
      <c r="H524" s="34"/>
      <c r="I524" s="32"/>
      <c r="J524" s="32"/>
      <c r="K524" s="32"/>
      <c r="L524" s="32"/>
    </row>
    <row r="525" spans="1:12" x14ac:dyDescent="0.25">
      <c r="A525" s="32"/>
      <c r="B525" s="32"/>
      <c r="C525" s="32"/>
      <c r="D525" s="32"/>
      <c r="E525" s="32"/>
      <c r="F525" s="34">
        <f t="shared" ref="F525:F588" si="8">BINOMDIST(G$3,G$4,G525,TRUE)</f>
        <v>1.056704077541159E-251</v>
      </c>
      <c r="G525" s="35">
        <v>0.94860000000000599</v>
      </c>
      <c r="H525" s="34"/>
      <c r="I525" s="32"/>
      <c r="J525" s="32"/>
      <c r="K525" s="32"/>
      <c r="L525" s="32"/>
    </row>
    <row r="526" spans="1:12" x14ac:dyDescent="0.25">
      <c r="A526" s="32"/>
      <c r="B526" s="32"/>
      <c r="C526" s="32"/>
      <c r="D526" s="32"/>
      <c r="E526" s="32"/>
      <c r="F526" s="34">
        <f t="shared" si="8"/>
        <v>1.5523730239626981E-251</v>
      </c>
      <c r="G526" s="35">
        <v>0.948500000000006</v>
      </c>
      <c r="H526" s="34"/>
      <c r="I526" s="32"/>
      <c r="J526" s="32"/>
      <c r="K526" s="32"/>
      <c r="L526" s="32"/>
    </row>
    <row r="527" spans="1:12" x14ac:dyDescent="0.25">
      <c r="A527" s="32"/>
      <c r="B527" s="32"/>
      <c r="C527" s="32"/>
      <c r="D527" s="32"/>
      <c r="E527" s="32"/>
      <c r="F527" s="34">
        <f t="shared" si="8"/>
        <v>2.2788438343966413E-251</v>
      </c>
      <c r="G527" s="35">
        <v>0.94840000000000602</v>
      </c>
      <c r="H527" s="34"/>
      <c r="I527" s="32"/>
      <c r="J527" s="32"/>
      <c r="K527" s="32"/>
      <c r="L527" s="32"/>
    </row>
    <row r="528" spans="1:12" x14ac:dyDescent="0.25">
      <c r="A528" s="32"/>
      <c r="B528" s="32"/>
      <c r="C528" s="32"/>
      <c r="D528" s="32"/>
      <c r="E528" s="32"/>
      <c r="F528" s="34">
        <f t="shared" si="8"/>
        <v>3.3427975170474733E-251</v>
      </c>
      <c r="G528" s="35">
        <v>0.94830000000000603</v>
      </c>
      <c r="H528" s="34"/>
      <c r="I528" s="32"/>
      <c r="J528" s="32"/>
      <c r="K528" s="32"/>
      <c r="L528" s="32"/>
    </row>
    <row r="529" spans="1:12" x14ac:dyDescent="0.25">
      <c r="A529" s="32"/>
      <c r="B529" s="32"/>
      <c r="C529" s="32"/>
      <c r="D529" s="32"/>
      <c r="E529" s="32"/>
      <c r="F529" s="34">
        <f t="shared" si="8"/>
        <v>4.8998620612059242E-251</v>
      </c>
      <c r="G529" s="35">
        <v>0.94820000000000604</v>
      </c>
      <c r="H529" s="34"/>
      <c r="I529" s="32"/>
      <c r="J529" s="32"/>
      <c r="K529" s="32"/>
      <c r="L529" s="32"/>
    </row>
    <row r="530" spans="1:12" x14ac:dyDescent="0.25">
      <c r="A530" s="32"/>
      <c r="B530" s="32"/>
      <c r="C530" s="32"/>
      <c r="D530" s="32"/>
      <c r="E530" s="32"/>
      <c r="F530" s="34">
        <f t="shared" si="8"/>
        <v>7.17690430127239E-251</v>
      </c>
      <c r="G530" s="35">
        <v>0.94810000000000605</v>
      </c>
      <c r="H530" s="34"/>
      <c r="I530" s="32"/>
      <c r="J530" s="32"/>
      <c r="K530" s="32"/>
      <c r="L530" s="32"/>
    </row>
    <row r="531" spans="1:12" x14ac:dyDescent="0.25">
      <c r="A531" s="32"/>
      <c r="B531" s="32"/>
      <c r="C531" s="32"/>
      <c r="D531" s="32"/>
      <c r="E531" s="32"/>
      <c r="F531" s="34">
        <f t="shared" si="8"/>
        <v>1.0504398962286948E-250</v>
      </c>
      <c r="G531" s="35">
        <v>0.94800000000000595</v>
      </c>
      <c r="H531" s="34"/>
      <c r="I531" s="32"/>
      <c r="J531" s="32"/>
      <c r="K531" s="32"/>
      <c r="L531" s="32"/>
    </row>
    <row r="532" spans="1:12" x14ac:dyDescent="0.25">
      <c r="A532" s="32"/>
      <c r="B532" s="32"/>
      <c r="C532" s="32"/>
      <c r="D532" s="32"/>
      <c r="E532" s="32"/>
      <c r="F532" s="34">
        <f t="shared" si="8"/>
        <v>1.5363396510631351E-250</v>
      </c>
      <c r="G532" s="35">
        <v>0.94790000000000596</v>
      </c>
      <c r="H532" s="34"/>
      <c r="I532" s="32"/>
      <c r="J532" s="32"/>
      <c r="K532" s="32"/>
      <c r="L532" s="32"/>
    </row>
    <row r="533" spans="1:12" x14ac:dyDescent="0.25">
      <c r="A533" s="32"/>
      <c r="B533" s="32"/>
      <c r="C533" s="32"/>
      <c r="D533" s="32"/>
      <c r="E533" s="32"/>
      <c r="F533" s="34">
        <f t="shared" si="8"/>
        <v>2.2453625170258269E-250</v>
      </c>
      <c r="G533" s="35">
        <v>0.94780000000000597</v>
      </c>
      <c r="H533" s="34"/>
      <c r="I533" s="32"/>
      <c r="J533" s="32"/>
      <c r="K533" s="32"/>
      <c r="L533" s="32"/>
    </row>
    <row r="534" spans="1:12" x14ac:dyDescent="0.25">
      <c r="A534" s="32"/>
      <c r="B534" s="32"/>
      <c r="C534" s="32"/>
      <c r="D534" s="32"/>
      <c r="E534" s="32"/>
      <c r="F534" s="34">
        <f t="shared" si="8"/>
        <v>3.2792166332480406E-250</v>
      </c>
      <c r="G534" s="35">
        <v>0.94770000000000598</v>
      </c>
      <c r="H534" s="34"/>
      <c r="I534" s="32"/>
      <c r="J534" s="32"/>
      <c r="K534" s="32"/>
      <c r="L534" s="32"/>
    </row>
    <row r="535" spans="1:12" x14ac:dyDescent="0.25">
      <c r="A535" s="32"/>
      <c r="B535" s="32"/>
      <c r="C535" s="32"/>
      <c r="D535" s="32"/>
      <c r="E535" s="32"/>
      <c r="F535" s="34">
        <f t="shared" si="8"/>
        <v>4.7856327102019118E-250</v>
      </c>
      <c r="G535" s="35">
        <v>0.94760000000000599</v>
      </c>
      <c r="H535" s="34"/>
      <c r="I535" s="32"/>
      <c r="J535" s="32"/>
      <c r="K535" s="32"/>
      <c r="L535" s="32"/>
    </row>
    <row r="536" spans="1:12" x14ac:dyDescent="0.25">
      <c r="A536" s="32"/>
      <c r="B536" s="32"/>
      <c r="C536" s="32"/>
      <c r="D536" s="32"/>
      <c r="E536" s="32"/>
      <c r="F536" s="34">
        <f t="shared" si="8"/>
        <v>6.9790359436812413E-250</v>
      </c>
      <c r="G536" s="35">
        <v>0.947500000000006</v>
      </c>
      <c r="H536" s="34"/>
      <c r="I536" s="32"/>
      <c r="J536" s="32"/>
      <c r="K536" s="32"/>
      <c r="L536" s="32"/>
    </row>
    <row r="537" spans="1:12" x14ac:dyDescent="0.25">
      <c r="A537" s="32"/>
      <c r="B537" s="32"/>
      <c r="C537" s="32"/>
      <c r="D537" s="32"/>
      <c r="E537" s="32"/>
      <c r="F537" s="34">
        <f t="shared" si="8"/>
        <v>1.0170434632527934E-249</v>
      </c>
      <c r="G537" s="35">
        <v>0.94740000000000602</v>
      </c>
      <c r="H537" s="34"/>
      <c r="I537" s="32"/>
      <c r="J537" s="32"/>
      <c r="K537" s="32"/>
      <c r="L537" s="32"/>
    </row>
    <row r="538" spans="1:12" x14ac:dyDescent="0.25">
      <c r="A538" s="32"/>
      <c r="B538" s="32"/>
      <c r="C538" s="32"/>
      <c r="D538" s="32"/>
      <c r="E538" s="32"/>
      <c r="F538" s="34">
        <f t="shared" si="8"/>
        <v>1.4810604428273711E-249</v>
      </c>
      <c r="G538" s="35">
        <v>0.94730000000000603</v>
      </c>
      <c r="H538" s="34"/>
      <c r="I538" s="32"/>
      <c r="J538" s="32"/>
      <c r="K538" s="32"/>
      <c r="L538" s="32"/>
    </row>
    <row r="539" spans="1:12" x14ac:dyDescent="0.25">
      <c r="A539" s="32"/>
      <c r="B539" s="32"/>
      <c r="C539" s="32"/>
      <c r="D539" s="32"/>
      <c r="E539" s="32"/>
      <c r="F539" s="34">
        <f t="shared" si="8"/>
        <v>2.1552438914636728E-249</v>
      </c>
      <c r="G539" s="35">
        <v>0.94720000000000604</v>
      </c>
      <c r="H539" s="34"/>
      <c r="I539" s="32"/>
      <c r="J539" s="32"/>
      <c r="K539" s="32"/>
      <c r="L539" s="32"/>
    </row>
    <row r="540" spans="1:12" x14ac:dyDescent="0.25">
      <c r="A540" s="32"/>
      <c r="B540" s="32"/>
      <c r="C540" s="32"/>
      <c r="D540" s="32"/>
      <c r="E540" s="32"/>
      <c r="F540" s="34">
        <f t="shared" si="8"/>
        <v>3.1340910206080418E-249</v>
      </c>
      <c r="G540" s="35">
        <v>0.94710000000000605</v>
      </c>
      <c r="H540" s="34"/>
      <c r="I540" s="32"/>
      <c r="J540" s="32"/>
      <c r="K540" s="32"/>
      <c r="L540" s="32"/>
    </row>
    <row r="541" spans="1:12" x14ac:dyDescent="0.25">
      <c r="A541" s="32"/>
      <c r="B541" s="32"/>
      <c r="C541" s="32"/>
      <c r="D541" s="32"/>
      <c r="E541" s="32"/>
      <c r="F541" s="34">
        <f t="shared" si="8"/>
        <v>4.5542775541462526E-249</v>
      </c>
      <c r="G541" s="35">
        <v>0.94700000000000595</v>
      </c>
      <c r="H541" s="34"/>
      <c r="I541" s="32"/>
      <c r="J541" s="32"/>
      <c r="K541" s="32"/>
      <c r="L541" s="32"/>
    </row>
    <row r="542" spans="1:12" x14ac:dyDescent="0.25">
      <c r="A542" s="32"/>
      <c r="B542" s="32"/>
      <c r="C542" s="32"/>
      <c r="D542" s="32"/>
      <c r="E542" s="32"/>
      <c r="F542" s="34">
        <f t="shared" si="8"/>
        <v>6.6133460711511219E-249</v>
      </c>
      <c r="G542" s="35">
        <v>0.94690000000000596</v>
      </c>
      <c r="H542" s="34"/>
      <c r="I542" s="32"/>
      <c r="J542" s="32"/>
      <c r="K542" s="32"/>
      <c r="L542" s="32"/>
    </row>
    <row r="543" spans="1:12" x14ac:dyDescent="0.25">
      <c r="A543" s="32"/>
      <c r="B543" s="32"/>
      <c r="C543" s="32"/>
      <c r="D543" s="32"/>
      <c r="E543" s="32"/>
      <c r="F543" s="34">
        <f t="shared" si="8"/>
        <v>9.5966138983340127E-249</v>
      </c>
      <c r="G543" s="35">
        <v>0.94680000000000597</v>
      </c>
      <c r="H543" s="34"/>
      <c r="I543" s="32"/>
      <c r="J543" s="32"/>
      <c r="K543" s="32"/>
      <c r="L543" s="32"/>
    </row>
    <row r="544" spans="1:12" x14ac:dyDescent="0.25">
      <c r="A544" s="32"/>
      <c r="B544" s="32"/>
      <c r="C544" s="32"/>
      <c r="D544" s="32"/>
      <c r="E544" s="32"/>
      <c r="F544" s="34">
        <f t="shared" si="8"/>
        <v>1.3915889054837535E-248</v>
      </c>
      <c r="G544" s="35">
        <v>0.94670000000000598</v>
      </c>
      <c r="H544" s="34"/>
      <c r="I544" s="32"/>
      <c r="J544" s="32"/>
      <c r="K544" s="32"/>
      <c r="L544" s="32"/>
    </row>
    <row r="545" spans="1:12" x14ac:dyDescent="0.25">
      <c r="A545" s="32"/>
      <c r="B545" s="32"/>
      <c r="C545" s="32"/>
      <c r="D545" s="32"/>
      <c r="E545" s="32"/>
      <c r="F545" s="34">
        <f t="shared" si="8"/>
        <v>2.0165137846245507E-248</v>
      </c>
      <c r="G545" s="35">
        <v>0.94660000000000599</v>
      </c>
      <c r="H545" s="34"/>
      <c r="I545" s="32"/>
      <c r="J545" s="32"/>
      <c r="K545" s="32"/>
      <c r="L545" s="32"/>
    </row>
    <row r="546" spans="1:12" x14ac:dyDescent="0.25">
      <c r="A546" s="32"/>
      <c r="B546" s="32"/>
      <c r="C546" s="32"/>
      <c r="D546" s="32"/>
      <c r="E546" s="32"/>
      <c r="F546" s="34">
        <f t="shared" si="8"/>
        <v>2.9200471709931659E-248</v>
      </c>
      <c r="G546" s="35">
        <v>0.946500000000006</v>
      </c>
      <c r="H546" s="34"/>
      <c r="I546" s="32"/>
      <c r="J546" s="32"/>
      <c r="K546" s="32"/>
      <c r="L546" s="32"/>
    </row>
    <row r="547" spans="1:12" x14ac:dyDescent="0.25">
      <c r="A547" s="32"/>
      <c r="B547" s="32"/>
      <c r="C547" s="32"/>
      <c r="D547" s="32"/>
      <c r="E547" s="32"/>
      <c r="F547" s="34">
        <f t="shared" si="8"/>
        <v>4.2254999417032127E-248</v>
      </c>
      <c r="G547" s="35">
        <v>0.94640000000000601</v>
      </c>
      <c r="H547" s="34"/>
      <c r="I547" s="32"/>
      <c r="J547" s="32"/>
      <c r="K547" s="32"/>
      <c r="L547" s="32"/>
    </row>
    <row r="548" spans="1:12" x14ac:dyDescent="0.25">
      <c r="A548" s="32"/>
      <c r="B548" s="32"/>
      <c r="C548" s="32"/>
      <c r="D548" s="32"/>
      <c r="E548" s="32"/>
      <c r="F548" s="34">
        <f t="shared" si="8"/>
        <v>6.1103630343794177E-248</v>
      </c>
      <c r="G548" s="35">
        <v>0.94630000000000603</v>
      </c>
      <c r="H548" s="34"/>
      <c r="I548" s="32"/>
      <c r="J548" s="32"/>
      <c r="K548" s="32"/>
      <c r="L548" s="32"/>
    </row>
    <row r="549" spans="1:12" x14ac:dyDescent="0.25">
      <c r="A549" s="32"/>
      <c r="B549" s="32"/>
      <c r="C549" s="32"/>
      <c r="D549" s="32"/>
      <c r="E549" s="32"/>
      <c r="F549" s="34">
        <f t="shared" si="8"/>
        <v>8.8299393762255318E-248</v>
      </c>
      <c r="G549" s="35">
        <v>0.94620000000000604</v>
      </c>
      <c r="H549" s="34"/>
      <c r="I549" s="32"/>
      <c r="J549" s="32"/>
      <c r="K549" s="32"/>
      <c r="L549" s="32"/>
    </row>
    <row r="550" spans="1:12" x14ac:dyDescent="0.25">
      <c r="A550" s="32"/>
      <c r="B550" s="32"/>
      <c r="C550" s="32"/>
      <c r="D550" s="32"/>
      <c r="E550" s="32"/>
      <c r="F550" s="34">
        <f t="shared" si="8"/>
        <v>1.2751208055749479E-247</v>
      </c>
      <c r="G550" s="35">
        <v>0.94610000000000605</v>
      </c>
      <c r="H550" s="34"/>
      <c r="I550" s="32"/>
      <c r="J550" s="32"/>
      <c r="K550" s="32"/>
      <c r="L550" s="32"/>
    </row>
    <row r="551" spans="1:12" x14ac:dyDescent="0.25">
      <c r="A551" s="32"/>
      <c r="B551" s="32"/>
      <c r="C551" s="32"/>
      <c r="D551" s="32"/>
      <c r="E551" s="32"/>
      <c r="F551" s="34">
        <f t="shared" si="8"/>
        <v>1.8401318630573392E-247</v>
      </c>
      <c r="G551" s="35">
        <v>0.94600000000000595</v>
      </c>
      <c r="H551" s="34"/>
      <c r="I551" s="32"/>
      <c r="J551" s="32"/>
      <c r="K551" s="32"/>
      <c r="L551" s="32"/>
    </row>
    <row r="552" spans="1:12" x14ac:dyDescent="0.25">
      <c r="A552" s="32"/>
      <c r="B552" s="32"/>
      <c r="C552" s="32"/>
      <c r="D552" s="32"/>
      <c r="E552" s="32"/>
      <c r="F552" s="34">
        <f t="shared" si="8"/>
        <v>2.653698980201989E-247</v>
      </c>
      <c r="G552" s="35">
        <v>0.94590000000000596</v>
      </c>
      <c r="H552" s="34"/>
      <c r="I552" s="32"/>
      <c r="J552" s="32"/>
      <c r="K552" s="32"/>
      <c r="L552" s="32"/>
    </row>
    <row r="553" spans="1:12" x14ac:dyDescent="0.25">
      <c r="A553" s="32"/>
      <c r="B553" s="32"/>
      <c r="C553" s="32"/>
      <c r="D553" s="32"/>
      <c r="E553" s="32"/>
      <c r="F553" s="34">
        <f t="shared" si="8"/>
        <v>3.8243757644429579E-247</v>
      </c>
      <c r="G553" s="35">
        <v>0.94580000000000597</v>
      </c>
      <c r="H553" s="34"/>
      <c r="I553" s="32"/>
      <c r="J553" s="32"/>
      <c r="K553" s="32"/>
      <c r="L553" s="32"/>
    </row>
    <row r="554" spans="1:12" x14ac:dyDescent="0.25">
      <c r="A554" s="32"/>
      <c r="B554" s="32"/>
      <c r="C554" s="32"/>
      <c r="D554" s="32"/>
      <c r="E554" s="32"/>
      <c r="F554" s="34">
        <f t="shared" si="8"/>
        <v>5.5077818179933552E-247</v>
      </c>
      <c r="G554" s="35">
        <v>0.94570000000000598</v>
      </c>
      <c r="H554" s="34"/>
      <c r="I554" s="32"/>
      <c r="J554" s="32"/>
      <c r="K554" s="32"/>
      <c r="L554" s="32"/>
    </row>
    <row r="555" spans="1:12" x14ac:dyDescent="0.25">
      <c r="A555" s="32"/>
      <c r="B555" s="32"/>
      <c r="C555" s="32"/>
      <c r="D555" s="32"/>
      <c r="E555" s="32"/>
      <c r="F555" s="34">
        <f t="shared" si="8"/>
        <v>7.9268610731940084E-247</v>
      </c>
      <c r="G555" s="35">
        <v>0.94560000000000599</v>
      </c>
      <c r="H555" s="34"/>
      <c r="I555" s="32"/>
      <c r="J555" s="32"/>
      <c r="K555" s="32"/>
      <c r="L555" s="32"/>
    </row>
    <row r="556" spans="1:12" x14ac:dyDescent="0.25">
      <c r="A556" s="32"/>
      <c r="B556" s="32"/>
      <c r="C556" s="32"/>
      <c r="D556" s="32"/>
      <c r="E556" s="32"/>
      <c r="F556" s="34">
        <f t="shared" si="8"/>
        <v>1.1400796265034437E-246</v>
      </c>
      <c r="G556" s="35">
        <v>0.945500000000006</v>
      </c>
      <c r="H556" s="34"/>
      <c r="I556" s="32"/>
      <c r="J556" s="32"/>
      <c r="K556" s="32"/>
      <c r="L556" s="32"/>
    </row>
    <row r="557" spans="1:12" x14ac:dyDescent="0.25">
      <c r="A557" s="32"/>
      <c r="B557" s="32"/>
      <c r="C557" s="32"/>
      <c r="D557" s="32"/>
      <c r="E557" s="32"/>
      <c r="F557" s="34">
        <f t="shared" si="8"/>
        <v>1.6386251167906712E-246</v>
      </c>
      <c r="G557" s="35">
        <v>0.94540000000000601</v>
      </c>
      <c r="H557" s="34"/>
      <c r="I557" s="32"/>
      <c r="J557" s="32"/>
      <c r="K557" s="32"/>
      <c r="L557" s="32"/>
    </row>
    <row r="558" spans="1:12" x14ac:dyDescent="0.25">
      <c r="A558" s="32"/>
      <c r="B558" s="32"/>
      <c r="C558" s="32"/>
      <c r="D558" s="32"/>
      <c r="E558" s="32"/>
      <c r="F558" s="34">
        <f t="shared" si="8"/>
        <v>2.3536158179628624E-246</v>
      </c>
      <c r="G558" s="35">
        <v>0.94530000000000602</v>
      </c>
      <c r="H558" s="34"/>
      <c r="I558" s="32"/>
      <c r="J558" s="32"/>
      <c r="K558" s="32"/>
      <c r="L558" s="32"/>
    </row>
    <row r="559" spans="1:12" x14ac:dyDescent="0.25">
      <c r="A559" s="32"/>
      <c r="B559" s="32"/>
      <c r="C559" s="32"/>
      <c r="D559" s="32"/>
      <c r="E559" s="32"/>
      <c r="F559" s="34">
        <f t="shared" si="8"/>
        <v>3.3783460936417047E-246</v>
      </c>
      <c r="G559" s="35">
        <v>0.94520000000000604</v>
      </c>
      <c r="H559" s="34"/>
      <c r="I559" s="32"/>
      <c r="J559" s="32"/>
      <c r="K559" s="32"/>
      <c r="L559" s="32"/>
    </row>
    <row r="560" spans="1:12" x14ac:dyDescent="0.25">
      <c r="A560" s="32"/>
      <c r="B560" s="32"/>
      <c r="C560" s="32"/>
      <c r="D560" s="32"/>
      <c r="E560" s="32"/>
      <c r="F560" s="34">
        <f t="shared" si="8"/>
        <v>4.8460327956506804E-246</v>
      </c>
      <c r="G560" s="35">
        <v>0.94510000000000605</v>
      </c>
      <c r="H560" s="34"/>
      <c r="I560" s="32"/>
      <c r="J560" s="32"/>
      <c r="K560" s="32"/>
      <c r="L560" s="32"/>
    </row>
    <row r="561" spans="1:12" x14ac:dyDescent="0.25">
      <c r="A561" s="32"/>
      <c r="B561" s="32"/>
      <c r="C561" s="32"/>
      <c r="D561" s="32"/>
      <c r="E561" s="32"/>
      <c r="F561" s="34">
        <f t="shared" si="8"/>
        <v>6.9467752298045489E-246</v>
      </c>
      <c r="G561" s="35">
        <v>0.94500000000000595</v>
      </c>
      <c r="H561" s="34"/>
      <c r="I561" s="32"/>
      <c r="J561" s="32"/>
      <c r="K561" s="32"/>
      <c r="L561" s="32"/>
    </row>
    <row r="562" spans="1:12" x14ac:dyDescent="0.25">
      <c r="A562" s="32"/>
      <c r="B562" s="32"/>
      <c r="C562" s="32"/>
      <c r="D562" s="32"/>
      <c r="E562" s="32"/>
      <c r="F562" s="34">
        <f t="shared" si="8"/>
        <v>9.9516677852709119E-246</v>
      </c>
      <c r="G562" s="35">
        <v>0.94490000000000596</v>
      </c>
      <c r="H562" s="34"/>
      <c r="I562" s="32"/>
      <c r="J562" s="32"/>
      <c r="K562" s="32"/>
      <c r="L562" s="32"/>
    </row>
    <row r="563" spans="1:12" x14ac:dyDescent="0.25">
      <c r="A563" s="32"/>
      <c r="B563" s="32"/>
      <c r="C563" s="32"/>
      <c r="D563" s="32"/>
      <c r="E563" s="32"/>
      <c r="F563" s="34">
        <f t="shared" si="8"/>
        <v>1.4247059809697413E-245</v>
      </c>
      <c r="G563" s="35">
        <v>0.94480000000000597</v>
      </c>
      <c r="H563" s="34"/>
      <c r="I563" s="32"/>
      <c r="J563" s="32"/>
      <c r="K563" s="32"/>
      <c r="L563" s="32"/>
    </row>
    <row r="564" spans="1:12" x14ac:dyDescent="0.25">
      <c r="A564" s="32"/>
      <c r="B564" s="32"/>
      <c r="C564" s="32"/>
      <c r="D564" s="32"/>
      <c r="E564" s="32"/>
      <c r="F564" s="34">
        <f t="shared" si="8"/>
        <v>2.0383201885041503E-245</v>
      </c>
      <c r="G564" s="35">
        <v>0.94470000000000598</v>
      </c>
      <c r="H564" s="34"/>
      <c r="I564" s="32"/>
      <c r="J564" s="32"/>
      <c r="K564" s="32"/>
      <c r="L564" s="32"/>
    </row>
    <row r="565" spans="1:12" x14ac:dyDescent="0.25">
      <c r="A565" s="32"/>
      <c r="B565" s="32"/>
      <c r="C565" s="32"/>
      <c r="D565" s="32"/>
      <c r="E565" s="32"/>
      <c r="F565" s="34">
        <f t="shared" si="8"/>
        <v>2.914327569569177E-245</v>
      </c>
      <c r="G565" s="35">
        <v>0.94460000000000599</v>
      </c>
      <c r="H565" s="34"/>
      <c r="I565" s="32"/>
      <c r="J565" s="32"/>
      <c r="K565" s="32"/>
      <c r="L565" s="32"/>
    </row>
    <row r="566" spans="1:12" x14ac:dyDescent="0.25">
      <c r="A566" s="32"/>
      <c r="B566" s="32"/>
      <c r="C566" s="32"/>
      <c r="D566" s="32"/>
      <c r="E566" s="32"/>
      <c r="F566" s="34">
        <f t="shared" si="8"/>
        <v>4.1641286459468832E-245</v>
      </c>
      <c r="G566" s="35">
        <v>0.944500000000006</v>
      </c>
      <c r="H566" s="34"/>
      <c r="I566" s="32"/>
      <c r="J566" s="32"/>
      <c r="K566" s="32"/>
      <c r="L566" s="32"/>
    </row>
    <row r="567" spans="1:12" x14ac:dyDescent="0.25">
      <c r="A567" s="32"/>
      <c r="B567" s="32"/>
      <c r="C567" s="32"/>
      <c r="D567" s="32"/>
      <c r="E567" s="32"/>
      <c r="F567" s="34">
        <f t="shared" si="8"/>
        <v>5.9460798171692148E-245</v>
      </c>
      <c r="G567" s="35">
        <v>0.94440000000000601</v>
      </c>
      <c r="H567" s="34"/>
      <c r="I567" s="32"/>
      <c r="J567" s="32"/>
      <c r="K567" s="32"/>
      <c r="L567" s="32"/>
    </row>
    <row r="568" spans="1:12" x14ac:dyDescent="0.25">
      <c r="A568" s="32"/>
      <c r="B568" s="32"/>
      <c r="C568" s="32"/>
      <c r="D568" s="32"/>
      <c r="E568" s="32"/>
      <c r="F568" s="34">
        <f t="shared" si="8"/>
        <v>8.4851428422681904E-245</v>
      </c>
      <c r="G568" s="35">
        <v>0.94430000000000602</v>
      </c>
      <c r="H568" s="34"/>
      <c r="I568" s="32"/>
      <c r="J568" s="32"/>
      <c r="K568" s="32"/>
      <c r="L568" s="32"/>
    </row>
    <row r="569" spans="1:12" x14ac:dyDescent="0.25">
      <c r="A569" s="32"/>
      <c r="B569" s="32"/>
      <c r="C569" s="32"/>
      <c r="D569" s="32"/>
      <c r="E569" s="32"/>
      <c r="F569" s="34">
        <f t="shared" si="8"/>
        <v>1.2100697529541569E-244</v>
      </c>
      <c r="G569" s="35">
        <v>0.94420000000000603</v>
      </c>
      <c r="H569" s="34"/>
      <c r="I569" s="32"/>
      <c r="J569" s="32"/>
      <c r="K569" s="32"/>
      <c r="L569" s="32"/>
    </row>
    <row r="570" spans="1:12" x14ac:dyDescent="0.25">
      <c r="A570" s="32"/>
      <c r="B570" s="32"/>
      <c r="C570" s="32"/>
      <c r="D570" s="32"/>
      <c r="E570" s="32"/>
      <c r="F570" s="34">
        <f t="shared" si="8"/>
        <v>1.7245884372571362E-244</v>
      </c>
      <c r="G570" s="35">
        <v>0.94410000000000605</v>
      </c>
      <c r="H570" s="34"/>
      <c r="I570" s="32"/>
      <c r="J570" s="32"/>
      <c r="K570" s="32"/>
      <c r="L570" s="32"/>
    </row>
    <row r="571" spans="1:12" x14ac:dyDescent="0.25">
      <c r="A571" s="32"/>
      <c r="B571" s="32"/>
      <c r="C571" s="32"/>
      <c r="D571" s="32"/>
      <c r="E571" s="32"/>
      <c r="F571" s="34">
        <f t="shared" si="8"/>
        <v>2.4563222306516334E-244</v>
      </c>
      <c r="G571" s="35">
        <v>0.94400000000000595</v>
      </c>
      <c r="H571" s="34"/>
      <c r="I571" s="32"/>
      <c r="J571" s="32"/>
      <c r="K571" s="32"/>
      <c r="L571" s="32"/>
    </row>
    <row r="572" spans="1:12" x14ac:dyDescent="0.25">
      <c r="A572" s="32"/>
      <c r="B572" s="32"/>
      <c r="C572" s="32"/>
      <c r="D572" s="32"/>
      <c r="E572" s="32"/>
      <c r="F572" s="34">
        <f t="shared" si="8"/>
        <v>3.4963185444866154E-244</v>
      </c>
      <c r="G572" s="35">
        <v>0.94390000000000596</v>
      </c>
      <c r="H572" s="34"/>
      <c r="I572" s="32"/>
      <c r="J572" s="32"/>
      <c r="K572" s="32"/>
      <c r="L572" s="32"/>
    </row>
    <row r="573" spans="1:12" x14ac:dyDescent="0.25">
      <c r="A573" s="32"/>
      <c r="B573" s="32"/>
      <c r="C573" s="32"/>
      <c r="D573" s="32"/>
      <c r="E573" s="32"/>
      <c r="F573" s="34">
        <f t="shared" si="8"/>
        <v>4.973514763422865E-244</v>
      </c>
      <c r="G573" s="35">
        <v>0.94380000000000597</v>
      </c>
      <c r="H573" s="34"/>
      <c r="I573" s="32"/>
      <c r="J573" s="32"/>
      <c r="K573" s="32"/>
      <c r="L573" s="32"/>
    </row>
    <row r="574" spans="1:12" x14ac:dyDescent="0.25">
      <c r="A574" s="32"/>
      <c r="B574" s="32"/>
      <c r="C574" s="32"/>
      <c r="D574" s="32"/>
      <c r="E574" s="32"/>
      <c r="F574" s="34">
        <f t="shared" si="8"/>
        <v>7.0703931502204605E-244</v>
      </c>
      <c r="G574" s="35">
        <v>0.94370000000000598</v>
      </c>
      <c r="H574" s="34"/>
      <c r="I574" s="32"/>
      <c r="J574" s="32"/>
      <c r="K574" s="32"/>
      <c r="L574" s="32"/>
    </row>
    <row r="575" spans="1:12" x14ac:dyDescent="0.25">
      <c r="A575" s="32"/>
      <c r="B575" s="32"/>
      <c r="C575" s="32"/>
      <c r="D575" s="32"/>
      <c r="E575" s="32"/>
      <c r="F575" s="34">
        <f t="shared" si="8"/>
        <v>1.0045057245966338E-243</v>
      </c>
      <c r="G575" s="35">
        <v>0.94360000000000599</v>
      </c>
      <c r="H575" s="34"/>
      <c r="I575" s="32"/>
      <c r="J575" s="32"/>
      <c r="K575" s="32"/>
      <c r="L575" s="32"/>
    </row>
    <row r="576" spans="1:12" x14ac:dyDescent="0.25">
      <c r="A576" s="32"/>
      <c r="B576" s="32"/>
      <c r="C576" s="32"/>
      <c r="D576" s="32"/>
      <c r="E576" s="32"/>
      <c r="F576" s="34">
        <f t="shared" si="8"/>
        <v>1.4262344765202072E-243</v>
      </c>
      <c r="G576" s="35">
        <v>0.943500000000006</v>
      </c>
      <c r="H576" s="34"/>
      <c r="I576" s="32"/>
      <c r="J576" s="32"/>
      <c r="K576" s="32"/>
      <c r="L576" s="32"/>
    </row>
    <row r="577" spans="1:12" x14ac:dyDescent="0.25">
      <c r="A577" s="32"/>
      <c r="B577" s="32"/>
      <c r="C577" s="32"/>
      <c r="D577" s="32"/>
      <c r="E577" s="32"/>
      <c r="F577" s="34">
        <f t="shared" si="8"/>
        <v>2.023764915972026E-243</v>
      </c>
      <c r="G577" s="35">
        <v>0.94340000000000601</v>
      </c>
      <c r="H577" s="34"/>
      <c r="I577" s="32"/>
      <c r="J577" s="32"/>
      <c r="K577" s="32"/>
      <c r="L577" s="32"/>
    </row>
    <row r="578" spans="1:12" x14ac:dyDescent="0.25">
      <c r="A578" s="32"/>
      <c r="B578" s="32"/>
      <c r="C578" s="32"/>
      <c r="D578" s="32"/>
      <c r="E578" s="32"/>
      <c r="F578" s="34">
        <f t="shared" si="8"/>
        <v>2.8698603477688763E-243</v>
      </c>
      <c r="G578" s="35">
        <v>0.94330000000000602</v>
      </c>
      <c r="H578" s="34"/>
      <c r="I578" s="32"/>
      <c r="J578" s="32"/>
      <c r="K578" s="32"/>
      <c r="L578" s="32"/>
    </row>
    <row r="579" spans="1:12" x14ac:dyDescent="0.25">
      <c r="A579" s="32"/>
      <c r="B579" s="32"/>
      <c r="C579" s="32"/>
      <c r="D579" s="32"/>
      <c r="E579" s="32"/>
      <c r="F579" s="34">
        <f t="shared" si="8"/>
        <v>4.0671854910263154E-243</v>
      </c>
      <c r="G579" s="35">
        <v>0.94320000000000603</v>
      </c>
      <c r="H579" s="34"/>
      <c r="I579" s="32"/>
      <c r="J579" s="32"/>
      <c r="K579" s="32"/>
      <c r="L579" s="32"/>
    </row>
    <row r="580" spans="1:12" x14ac:dyDescent="0.25">
      <c r="A580" s="32"/>
      <c r="B580" s="32"/>
      <c r="C580" s="32"/>
      <c r="D580" s="32"/>
      <c r="E580" s="32"/>
      <c r="F580" s="34">
        <f t="shared" si="8"/>
        <v>5.7605062381028739E-243</v>
      </c>
      <c r="G580" s="35">
        <v>0.94310000000000604</v>
      </c>
      <c r="H580" s="34"/>
      <c r="I580" s="32"/>
      <c r="J580" s="32"/>
      <c r="K580" s="32"/>
      <c r="L580" s="32"/>
    </row>
    <row r="581" spans="1:12" x14ac:dyDescent="0.25">
      <c r="A581" s="32"/>
      <c r="B581" s="32"/>
      <c r="C581" s="32"/>
      <c r="D581" s="32"/>
      <c r="E581" s="32"/>
      <c r="F581" s="34">
        <f t="shared" si="8"/>
        <v>8.1538311674398432E-243</v>
      </c>
      <c r="G581" s="35">
        <v>0.94300000000000594</v>
      </c>
      <c r="H581" s="34"/>
      <c r="I581" s="32"/>
      <c r="J581" s="32"/>
      <c r="K581" s="32"/>
      <c r="L581" s="32"/>
    </row>
    <row r="582" spans="1:12" x14ac:dyDescent="0.25">
      <c r="A582" s="32"/>
      <c r="B582" s="32"/>
      <c r="C582" s="32"/>
      <c r="D582" s="32"/>
      <c r="E582" s="32"/>
      <c r="F582" s="34">
        <f t="shared" si="8"/>
        <v>1.1534482146456959E-242</v>
      </c>
      <c r="G582" s="35">
        <v>0.94290000000000596</v>
      </c>
      <c r="H582" s="34"/>
      <c r="I582" s="32"/>
      <c r="J582" s="32"/>
      <c r="K582" s="32"/>
      <c r="L582" s="32"/>
    </row>
    <row r="583" spans="1:12" x14ac:dyDescent="0.25">
      <c r="A583" s="32"/>
      <c r="B583" s="32"/>
      <c r="C583" s="32"/>
      <c r="D583" s="32"/>
      <c r="E583" s="32"/>
      <c r="F583" s="34">
        <f t="shared" si="8"/>
        <v>1.6306874796511898E-242</v>
      </c>
      <c r="G583" s="35">
        <v>0.94280000000000597</v>
      </c>
      <c r="H583" s="34"/>
      <c r="I583" s="32"/>
      <c r="J583" s="32"/>
      <c r="K583" s="32"/>
      <c r="L583" s="32"/>
    </row>
    <row r="584" spans="1:12" x14ac:dyDescent="0.25">
      <c r="A584" s="32"/>
      <c r="B584" s="32"/>
      <c r="C584" s="32"/>
      <c r="D584" s="32"/>
      <c r="E584" s="32"/>
      <c r="F584" s="34">
        <f t="shared" si="8"/>
        <v>2.303989750710075E-242</v>
      </c>
      <c r="G584" s="35">
        <v>0.94270000000000598</v>
      </c>
      <c r="H584" s="34"/>
      <c r="I584" s="32"/>
      <c r="J584" s="32"/>
      <c r="K584" s="32"/>
      <c r="L584" s="32"/>
    </row>
    <row r="585" spans="1:12" x14ac:dyDescent="0.25">
      <c r="A585" s="32"/>
      <c r="B585" s="32"/>
      <c r="C585" s="32"/>
      <c r="D585" s="32"/>
      <c r="E585" s="32"/>
      <c r="F585" s="34">
        <f t="shared" si="8"/>
        <v>3.2533323819035466E-242</v>
      </c>
      <c r="G585" s="35">
        <v>0.94260000000000599</v>
      </c>
      <c r="H585" s="34"/>
      <c r="I585" s="32"/>
      <c r="J585" s="32"/>
      <c r="K585" s="32"/>
      <c r="L585" s="32"/>
    </row>
    <row r="586" spans="1:12" x14ac:dyDescent="0.25">
      <c r="A586" s="32"/>
      <c r="B586" s="32"/>
      <c r="C586" s="32"/>
      <c r="D586" s="32"/>
      <c r="E586" s="32"/>
      <c r="F586" s="34">
        <f t="shared" si="8"/>
        <v>4.5910849415375708E-242</v>
      </c>
      <c r="G586" s="35">
        <v>0.942500000000006</v>
      </c>
      <c r="H586" s="34"/>
      <c r="I586" s="32"/>
      <c r="J586" s="32"/>
      <c r="K586" s="32"/>
      <c r="L586" s="32"/>
    </row>
    <row r="587" spans="1:12" x14ac:dyDescent="0.25">
      <c r="A587" s="32"/>
      <c r="B587" s="32"/>
      <c r="C587" s="32"/>
      <c r="D587" s="32"/>
      <c r="E587" s="32"/>
      <c r="F587" s="34">
        <f t="shared" si="8"/>
        <v>6.4750350805678666E-242</v>
      </c>
      <c r="G587" s="35">
        <v>0.94240000000000601</v>
      </c>
      <c r="H587" s="34"/>
      <c r="I587" s="32"/>
      <c r="J587" s="32"/>
      <c r="K587" s="32"/>
      <c r="L587" s="32"/>
    </row>
    <row r="588" spans="1:12" x14ac:dyDescent="0.25">
      <c r="A588" s="32"/>
      <c r="B588" s="32"/>
      <c r="C588" s="32"/>
      <c r="D588" s="32"/>
      <c r="E588" s="32"/>
      <c r="F588" s="34">
        <f t="shared" si="8"/>
        <v>9.1266150228979478E-242</v>
      </c>
      <c r="G588" s="35">
        <v>0.94230000000000602</v>
      </c>
      <c r="H588" s="34"/>
      <c r="I588" s="32"/>
      <c r="J588" s="32"/>
      <c r="K588" s="32"/>
      <c r="L588" s="32"/>
    </row>
    <row r="589" spans="1:12" x14ac:dyDescent="0.25">
      <c r="A589" s="32"/>
      <c r="B589" s="32"/>
      <c r="C589" s="32"/>
      <c r="D589" s="32"/>
      <c r="E589" s="32"/>
      <c r="F589" s="34">
        <f t="shared" ref="F589:F652" si="9">BINOMDIST(G$3,G$4,G589,TRUE)</f>
        <v>1.2856390144491198E-241</v>
      </c>
      <c r="G589" s="35">
        <v>0.94220000000000603</v>
      </c>
      <c r="H589" s="34"/>
      <c r="I589" s="32"/>
      <c r="J589" s="32"/>
      <c r="K589" s="32"/>
      <c r="L589" s="32"/>
    </row>
    <row r="590" spans="1:12" x14ac:dyDescent="0.25">
      <c r="A590" s="32"/>
      <c r="B590" s="32"/>
      <c r="C590" s="32"/>
      <c r="D590" s="32"/>
      <c r="E590" s="32"/>
      <c r="F590" s="34">
        <f t="shared" si="9"/>
        <v>1.8099682367761988E-241</v>
      </c>
      <c r="G590" s="35">
        <v>0.94210000000000604</v>
      </c>
      <c r="H590" s="34"/>
      <c r="I590" s="32"/>
      <c r="J590" s="32"/>
      <c r="K590" s="32"/>
      <c r="L590" s="32"/>
    </row>
    <row r="591" spans="1:12" x14ac:dyDescent="0.25">
      <c r="A591" s="32"/>
      <c r="B591" s="32"/>
      <c r="C591" s="32"/>
      <c r="D591" s="32"/>
      <c r="E591" s="32"/>
      <c r="F591" s="34">
        <f t="shared" si="9"/>
        <v>2.5466329310588831E-241</v>
      </c>
      <c r="G591" s="35">
        <v>0.94200000000000605</v>
      </c>
      <c r="H591" s="34"/>
      <c r="I591" s="32"/>
      <c r="J591" s="32"/>
      <c r="K591" s="32"/>
      <c r="L591" s="32"/>
    </row>
    <row r="592" spans="1:12" x14ac:dyDescent="0.25">
      <c r="A592" s="32"/>
      <c r="B592" s="32"/>
      <c r="C592" s="32"/>
      <c r="D592" s="32"/>
      <c r="E592" s="32"/>
      <c r="F592" s="34">
        <f t="shared" si="9"/>
        <v>3.5810148229503831E-241</v>
      </c>
      <c r="G592" s="35">
        <v>0.94190000000000595</v>
      </c>
      <c r="H592" s="34"/>
      <c r="I592" s="32"/>
      <c r="J592" s="32"/>
      <c r="K592" s="32"/>
      <c r="L592" s="32"/>
    </row>
    <row r="593" spans="1:12" x14ac:dyDescent="0.25">
      <c r="A593" s="32"/>
      <c r="B593" s="32"/>
      <c r="C593" s="32"/>
      <c r="D593" s="32"/>
      <c r="E593" s="32"/>
      <c r="F593" s="34">
        <f t="shared" si="9"/>
        <v>5.0325852053221415E-241</v>
      </c>
      <c r="G593" s="35">
        <v>0.94180000000000597</v>
      </c>
      <c r="H593" s="34"/>
      <c r="I593" s="32"/>
      <c r="J593" s="32"/>
      <c r="K593" s="32"/>
      <c r="L593" s="32"/>
    </row>
    <row r="594" spans="1:12" x14ac:dyDescent="0.25">
      <c r="A594" s="32"/>
      <c r="B594" s="32"/>
      <c r="C594" s="32"/>
      <c r="D594" s="32"/>
      <c r="E594" s="32"/>
      <c r="F594" s="34">
        <f t="shared" si="9"/>
        <v>7.0684188912395897E-241</v>
      </c>
      <c r="G594" s="35">
        <v>0.94170000000000598</v>
      </c>
      <c r="H594" s="34"/>
      <c r="I594" s="32"/>
      <c r="J594" s="32"/>
      <c r="K594" s="32"/>
      <c r="L594" s="32"/>
    </row>
    <row r="595" spans="1:12" x14ac:dyDescent="0.25">
      <c r="A595" s="32"/>
      <c r="B595" s="32"/>
      <c r="C595" s="32"/>
      <c r="D595" s="32"/>
      <c r="E595" s="32"/>
      <c r="F595" s="34">
        <f t="shared" si="9"/>
        <v>9.9220272616103275E-241</v>
      </c>
      <c r="G595" s="35">
        <v>0.94160000000000599</v>
      </c>
      <c r="H595" s="34"/>
      <c r="I595" s="32"/>
      <c r="J595" s="32"/>
      <c r="K595" s="32"/>
      <c r="L595" s="32"/>
    </row>
    <row r="596" spans="1:12" x14ac:dyDescent="0.25">
      <c r="A596" s="32"/>
      <c r="B596" s="32"/>
      <c r="C596" s="32"/>
      <c r="D596" s="32"/>
      <c r="E596" s="32"/>
      <c r="F596" s="34">
        <f t="shared" si="9"/>
        <v>1.3919589038351985E-240</v>
      </c>
      <c r="G596" s="35">
        <v>0.941500000000006</v>
      </c>
      <c r="H596" s="34"/>
      <c r="I596" s="32"/>
      <c r="J596" s="32"/>
      <c r="K596" s="32"/>
      <c r="L596" s="32"/>
    </row>
    <row r="597" spans="1:12" x14ac:dyDescent="0.25">
      <c r="A597" s="32"/>
      <c r="B597" s="32"/>
      <c r="C597" s="32"/>
      <c r="D597" s="32"/>
      <c r="E597" s="32"/>
      <c r="F597" s="34">
        <f t="shared" si="9"/>
        <v>1.9516463889257235E-240</v>
      </c>
      <c r="G597" s="35">
        <v>0.94140000000000601</v>
      </c>
      <c r="H597" s="34"/>
      <c r="I597" s="32"/>
      <c r="J597" s="32"/>
      <c r="K597" s="32"/>
      <c r="L597" s="32"/>
    </row>
    <row r="598" spans="1:12" x14ac:dyDescent="0.25">
      <c r="A598" s="32"/>
      <c r="B598" s="32"/>
      <c r="C598" s="32"/>
      <c r="D598" s="32"/>
      <c r="E598" s="32"/>
      <c r="F598" s="34">
        <f t="shared" si="9"/>
        <v>2.7347991094200814E-240</v>
      </c>
      <c r="G598" s="35">
        <v>0.94130000000000602</v>
      </c>
      <c r="H598" s="34"/>
      <c r="I598" s="32"/>
      <c r="J598" s="32"/>
      <c r="K598" s="32"/>
      <c r="L598" s="32"/>
    </row>
    <row r="599" spans="1:12" x14ac:dyDescent="0.25">
      <c r="A599" s="32"/>
      <c r="B599" s="32"/>
      <c r="C599" s="32"/>
      <c r="D599" s="32"/>
      <c r="E599" s="32"/>
      <c r="F599" s="34">
        <f t="shared" si="9"/>
        <v>3.8300122069226968E-240</v>
      </c>
      <c r="G599" s="35">
        <v>0.94120000000000603</v>
      </c>
      <c r="H599" s="34"/>
      <c r="I599" s="32"/>
      <c r="J599" s="32"/>
      <c r="K599" s="32"/>
      <c r="L599" s="32"/>
    </row>
    <row r="600" spans="1:12" x14ac:dyDescent="0.25">
      <c r="A600" s="32"/>
      <c r="B600" s="32"/>
      <c r="C600" s="32"/>
      <c r="D600" s="32"/>
      <c r="E600" s="32"/>
      <c r="F600" s="34">
        <f t="shared" si="9"/>
        <v>5.3607575450173301E-240</v>
      </c>
      <c r="G600" s="35">
        <v>0.94110000000000604</v>
      </c>
      <c r="H600" s="34"/>
      <c r="I600" s="32"/>
      <c r="J600" s="32"/>
      <c r="K600" s="32"/>
      <c r="L600" s="32"/>
    </row>
    <row r="601" spans="1:12" x14ac:dyDescent="0.25">
      <c r="A601" s="32"/>
      <c r="B601" s="32"/>
      <c r="C601" s="32"/>
      <c r="D601" s="32"/>
      <c r="E601" s="32"/>
      <c r="F601" s="34">
        <f t="shared" si="9"/>
        <v>7.4990162673247224E-240</v>
      </c>
      <c r="G601" s="35">
        <v>0.94100000000000605</v>
      </c>
      <c r="H601" s="34"/>
      <c r="I601" s="32"/>
      <c r="J601" s="32"/>
      <c r="K601" s="32"/>
      <c r="L601" s="32"/>
    </row>
    <row r="602" spans="1:12" x14ac:dyDescent="0.25">
      <c r="A602" s="32"/>
      <c r="B602" s="32"/>
      <c r="C602" s="32"/>
      <c r="D602" s="32"/>
      <c r="E602" s="32"/>
      <c r="F602" s="34">
        <f t="shared" si="9"/>
        <v>1.0484202200030702E-239</v>
      </c>
      <c r="G602" s="35">
        <v>0.94090000000000695</v>
      </c>
      <c r="H602" s="34"/>
      <c r="I602" s="32"/>
      <c r="J602" s="32"/>
      <c r="K602" s="32"/>
      <c r="L602" s="32"/>
    </row>
    <row r="603" spans="1:12" x14ac:dyDescent="0.25">
      <c r="A603" s="32"/>
      <c r="B603" s="32"/>
      <c r="C603" s="32"/>
      <c r="D603" s="32"/>
      <c r="E603" s="32"/>
      <c r="F603" s="34">
        <f t="shared" si="9"/>
        <v>1.4649414870157254E-239</v>
      </c>
      <c r="G603" s="35">
        <v>0.94080000000000696</v>
      </c>
      <c r="H603" s="34"/>
      <c r="I603" s="32"/>
      <c r="J603" s="32"/>
      <c r="K603" s="32"/>
      <c r="L603" s="32"/>
    </row>
    <row r="604" spans="1:12" x14ac:dyDescent="0.25">
      <c r="A604" s="32"/>
      <c r="B604" s="32"/>
      <c r="C604" s="32"/>
      <c r="D604" s="32"/>
      <c r="E604" s="32"/>
      <c r="F604" s="34">
        <f t="shared" si="9"/>
        <v>2.0457840915422735E-239</v>
      </c>
      <c r="G604" s="35">
        <v>0.94070000000000698</v>
      </c>
      <c r="H604" s="34"/>
      <c r="I604" s="32"/>
      <c r="J604" s="32"/>
      <c r="K604" s="32"/>
      <c r="L604" s="32"/>
    </row>
    <row r="605" spans="1:12" x14ac:dyDescent="0.25">
      <c r="A605" s="32"/>
      <c r="B605" s="32"/>
      <c r="C605" s="32"/>
      <c r="D605" s="32"/>
      <c r="E605" s="32"/>
      <c r="F605" s="34">
        <f t="shared" si="9"/>
        <v>2.8553198947285792E-239</v>
      </c>
      <c r="G605" s="35">
        <v>0.94060000000000699</v>
      </c>
      <c r="H605" s="34"/>
      <c r="I605" s="32"/>
      <c r="J605" s="32"/>
      <c r="K605" s="32"/>
      <c r="L605" s="32"/>
    </row>
    <row r="606" spans="1:12" x14ac:dyDescent="0.25">
      <c r="A606" s="32"/>
      <c r="B606" s="32"/>
      <c r="C606" s="32"/>
      <c r="D606" s="32"/>
      <c r="E606" s="32"/>
      <c r="F606" s="34">
        <f t="shared" si="9"/>
        <v>3.9829607222390817E-239</v>
      </c>
      <c r="G606" s="35">
        <v>0.940500000000007</v>
      </c>
      <c r="H606" s="34"/>
      <c r="I606" s="32"/>
      <c r="J606" s="32"/>
      <c r="K606" s="32"/>
      <c r="L606" s="32"/>
    </row>
    <row r="607" spans="1:12" x14ac:dyDescent="0.25">
      <c r="A607" s="32"/>
      <c r="B607" s="32"/>
      <c r="C607" s="32"/>
      <c r="D607" s="32"/>
      <c r="E607" s="32"/>
      <c r="F607" s="34">
        <f t="shared" si="9"/>
        <v>5.5528299343361122E-239</v>
      </c>
      <c r="G607" s="35">
        <v>0.94040000000000701</v>
      </c>
      <c r="H607" s="34"/>
      <c r="I607" s="32"/>
      <c r="J607" s="32"/>
      <c r="K607" s="32"/>
      <c r="L607" s="32"/>
    </row>
    <row r="608" spans="1:12" x14ac:dyDescent="0.25">
      <c r="A608" s="32"/>
      <c r="B608" s="32"/>
      <c r="C608" s="32"/>
      <c r="D608" s="32"/>
      <c r="E608" s="32"/>
      <c r="F608" s="34">
        <f t="shared" si="9"/>
        <v>7.7371431583886968E-239</v>
      </c>
      <c r="G608" s="35">
        <v>0.94030000000000702</v>
      </c>
      <c r="H608" s="34"/>
      <c r="I608" s="32"/>
      <c r="J608" s="32"/>
      <c r="K608" s="32"/>
      <c r="L608" s="32"/>
    </row>
    <row r="609" spans="1:12" x14ac:dyDescent="0.25">
      <c r="A609" s="32"/>
      <c r="B609" s="32"/>
      <c r="C609" s="32"/>
      <c r="D609" s="32"/>
      <c r="E609" s="32"/>
      <c r="F609" s="34">
        <f t="shared" si="9"/>
        <v>1.0774710591806023E-238</v>
      </c>
      <c r="G609" s="35">
        <v>0.94020000000000703</v>
      </c>
      <c r="H609" s="34"/>
      <c r="I609" s="32"/>
      <c r="J609" s="32"/>
      <c r="K609" s="32"/>
      <c r="L609" s="32"/>
    </row>
    <row r="610" spans="1:12" x14ac:dyDescent="0.25">
      <c r="A610" s="32"/>
      <c r="B610" s="32"/>
      <c r="C610" s="32"/>
      <c r="D610" s="32"/>
      <c r="E610" s="32"/>
      <c r="F610" s="34">
        <f t="shared" si="9"/>
        <v>1.4996507281319862E-238</v>
      </c>
      <c r="G610" s="35">
        <v>0.94010000000000704</v>
      </c>
      <c r="H610" s="34"/>
      <c r="I610" s="32"/>
      <c r="J610" s="32"/>
      <c r="K610" s="32"/>
      <c r="L610" s="32"/>
    </row>
    <row r="611" spans="1:12" x14ac:dyDescent="0.25">
      <c r="A611" s="32"/>
      <c r="B611" s="32"/>
      <c r="C611" s="32"/>
      <c r="D611" s="32"/>
      <c r="E611" s="32"/>
      <c r="F611" s="34">
        <f t="shared" si="9"/>
        <v>2.086099223153047E-238</v>
      </c>
      <c r="G611" s="35">
        <v>0.94000000000000705</v>
      </c>
      <c r="H611" s="34"/>
      <c r="I611" s="32"/>
      <c r="J611" s="32"/>
      <c r="K611" s="32"/>
      <c r="L611" s="32"/>
    </row>
    <row r="612" spans="1:12" x14ac:dyDescent="0.25">
      <c r="A612" s="32"/>
      <c r="B612" s="32"/>
      <c r="C612" s="32"/>
      <c r="D612" s="32"/>
      <c r="E612" s="32"/>
      <c r="F612" s="34">
        <f t="shared" si="9"/>
        <v>2.900286679518631E-238</v>
      </c>
      <c r="G612" s="35">
        <v>0.93990000000000695</v>
      </c>
      <c r="H612" s="34"/>
      <c r="I612" s="32"/>
      <c r="J612" s="32"/>
      <c r="K612" s="32"/>
      <c r="L612" s="32"/>
    </row>
    <row r="613" spans="1:12" x14ac:dyDescent="0.25">
      <c r="A613" s="32"/>
      <c r="B613" s="32"/>
      <c r="C613" s="32"/>
      <c r="D613" s="32"/>
      <c r="E613" s="32"/>
      <c r="F613" s="34">
        <f t="shared" si="9"/>
        <v>4.0300349893974279E-238</v>
      </c>
      <c r="G613" s="35">
        <v>0.93980000000000696</v>
      </c>
      <c r="H613" s="34"/>
      <c r="I613" s="32"/>
      <c r="J613" s="32"/>
      <c r="K613" s="32"/>
      <c r="L613" s="32"/>
    </row>
    <row r="614" spans="1:12" x14ac:dyDescent="0.25">
      <c r="A614" s="32"/>
      <c r="B614" s="32"/>
      <c r="C614" s="32"/>
      <c r="D614" s="32"/>
      <c r="E614" s="32"/>
      <c r="F614" s="34">
        <f t="shared" si="9"/>
        <v>5.5967952349449723E-238</v>
      </c>
      <c r="G614" s="35">
        <v>0.93970000000000697</v>
      </c>
      <c r="H614" s="34"/>
      <c r="I614" s="32"/>
      <c r="J614" s="32"/>
      <c r="K614" s="32"/>
      <c r="L614" s="32"/>
    </row>
    <row r="615" spans="1:12" x14ac:dyDescent="0.25">
      <c r="A615" s="32"/>
      <c r="B615" s="32"/>
      <c r="C615" s="32"/>
      <c r="D615" s="32"/>
      <c r="E615" s="32"/>
      <c r="F615" s="34">
        <f t="shared" si="9"/>
        <v>7.7684346754959803E-238</v>
      </c>
      <c r="G615" s="35">
        <v>0.93960000000000699</v>
      </c>
      <c r="H615" s="34"/>
      <c r="I615" s="32"/>
      <c r="J615" s="32"/>
      <c r="K615" s="32"/>
      <c r="L615" s="32"/>
    </row>
    <row r="616" spans="1:12" x14ac:dyDescent="0.25">
      <c r="A616" s="32"/>
      <c r="B616" s="32"/>
      <c r="C616" s="32"/>
      <c r="D616" s="32"/>
      <c r="E616" s="32"/>
      <c r="F616" s="34">
        <f t="shared" si="9"/>
        <v>1.0776851522651582E-237</v>
      </c>
      <c r="G616" s="35">
        <v>0.939500000000007</v>
      </c>
      <c r="H616" s="34"/>
      <c r="I616" s="32"/>
      <c r="J616" s="32"/>
      <c r="K616" s="32"/>
      <c r="L616" s="32"/>
    </row>
    <row r="617" spans="1:12" x14ac:dyDescent="0.25">
      <c r="A617" s="32"/>
      <c r="B617" s="32"/>
      <c r="C617" s="32"/>
      <c r="D617" s="32"/>
      <c r="E617" s="32"/>
      <c r="F617" s="34">
        <f t="shared" si="9"/>
        <v>1.4942227367699239E-237</v>
      </c>
      <c r="G617" s="35">
        <v>0.93940000000000701</v>
      </c>
      <c r="H617" s="34"/>
      <c r="I617" s="32"/>
      <c r="J617" s="32"/>
      <c r="K617" s="32"/>
      <c r="L617" s="32"/>
    </row>
    <row r="618" spans="1:12" x14ac:dyDescent="0.25">
      <c r="A618" s="32"/>
      <c r="B618" s="32"/>
      <c r="C618" s="32"/>
      <c r="D618" s="32"/>
      <c r="E618" s="32"/>
      <c r="F618" s="34">
        <f t="shared" si="9"/>
        <v>2.0706400802499028E-237</v>
      </c>
      <c r="G618" s="35">
        <v>0.93930000000000702</v>
      </c>
      <c r="H618" s="34"/>
      <c r="I618" s="32"/>
      <c r="J618" s="32"/>
      <c r="K618" s="32"/>
      <c r="L618" s="32"/>
    </row>
    <row r="619" spans="1:12" x14ac:dyDescent="0.25">
      <c r="A619" s="32"/>
      <c r="B619" s="32"/>
      <c r="C619" s="32"/>
      <c r="D619" s="32"/>
      <c r="E619" s="32"/>
      <c r="F619" s="34">
        <f t="shared" si="9"/>
        <v>2.8678768425661276E-237</v>
      </c>
      <c r="G619" s="35">
        <v>0.93920000000000703</v>
      </c>
      <c r="H619" s="34"/>
      <c r="I619" s="32"/>
      <c r="J619" s="32"/>
      <c r="K619" s="32"/>
      <c r="L619" s="32"/>
    </row>
    <row r="620" spans="1:12" x14ac:dyDescent="0.25">
      <c r="A620" s="32"/>
      <c r="B620" s="32"/>
      <c r="C620" s="32"/>
      <c r="D620" s="32"/>
      <c r="E620" s="32"/>
      <c r="F620" s="34">
        <f t="shared" si="9"/>
        <v>3.96993824078815E-237</v>
      </c>
      <c r="G620" s="35">
        <v>0.93910000000000704</v>
      </c>
      <c r="H620" s="34"/>
      <c r="I620" s="32"/>
      <c r="J620" s="32"/>
      <c r="K620" s="32"/>
      <c r="L620" s="32"/>
    </row>
    <row r="621" spans="1:12" x14ac:dyDescent="0.25">
      <c r="A621" s="32"/>
      <c r="B621" s="32"/>
      <c r="C621" s="32"/>
      <c r="D621" s="32"/>
      <c r="E621" s="32"/>
      <c r="F621" s="34">
        <f t="shared" si="9"/>
        <v>5.492564174289058E-237</v>
      </c>
      <c r="G621" s="35">
        <v>0.93900000000000705</v>
      </c>
      <c r="H621" s="34"/>
      <c r="I621" s="32"/>
      <c r="J621" s="32"/>
      <c r="K621" s="32"/>
      <c r="L621" s="32"/>
    </row>
    <row r="622" spans="1:12" x14ac:dyDescent="0.25">
      <c r="A622" s="32"/>
      <c r="B622" s="32"/>
      <c r="C622" s="32"/>
      <c r="D622" s="32"/>
      <c r="E622" s="32"/>
      <c r="F622" s="34">
        <f t="shared" si="9"/>
        <v>7.5951337192041607E-237</v>
      </c>
      <c r="G622" s="35">
        <v>0.93890000000000695</v>
      </c>
      <c r="H622" s="34"/>
      <c r="I622" s="32"/>
      <c r="J622" s="32"/>
      <c r="K622" s="32"/>
      <c r="L622" s="32"/>
    </row>
    <row r="623" spans="1:12" x14ac:dyDescent="0.25">
      <c r="A623" s="32"/>
      <c r="B623" s="32"/>
      <c r="C623" s="32"/>
      <c r="D623" s="32"/>
      <c r="E623" s="32"/>
      <c r="F623" s="34">
        <f t="shared" si="9"/>
        <v>1.0497003937937341E-236</v>
      </c>
      <c r="G623" s="35">
        <v>0.93880000000000696</v>
      </c>
      <c r="H623" s="34"/>
      <c r="I623" s="32"/>
      <c r="J623" s="32"/>
      <c r="K623" s="32"/>
      <c r="L623" s="32"/>
    </row>
    <row r="624" spans="1:12" x14ac:dyDescent="0.25">
      <c r="A624" s="32"/>
      <c r="B624" s="32"/>
      <c r="C624" s="32"/>
      <c r="D624" s="32"/>
      <c r="E624" s="32"/>
      <c r="F624" s="34">
        <f t="shared" si="9"/>
        <v>1.4499923105041591E-236</v>
      </c>
      <c r="G624" s="35">
        <v>0.93870000000000697</v>
      </c>
      <c r="H624" s="34"/>
      <c r="I624" s="32"/>
      <c r="J624" s="32"/>
      <c r="K624" s="32"/>
      <c r="L624" s="32"/>
    </row>
    <row r="625" spans="1:12" x14ac:dyDescent="0.25">
      <c r="A625" s="32"/>
      <c r="B625" s="32"/>
      <c r="C625" s="32"/>
      <c r="D625" s="32"/>
      <c r="E625" s="32"/>
      <c r="F625" s="34">
        <f t="shared" si="9"/>
        <v>2.0018760778631914E-236</v>
      </c>
      <c r="G625" s="35">
        <v>0.93860000000000698</v>
      </c>
      <c r="H625" s="34"/>
      <c r="I625" s="32"/>
      <c r="J625" s="32"/>
      <c r="K625" s="32"/>
      <c r="L625" s="32"/>
    </row>
    <row r="626" spans="1:12" x14ac:dyDescent="0.25">
      <c r="A626" s="32"/>
      <c r="B626" s="32"/>
      <c r="C626" s="32"/>
      <c r="D626" s="32"/>
      <c r="E626" s="32"/>
      <c r="F626" s="34">
        <f t="shared" si="9"/>
        <v>2.762361911013553E-236</v>
      </c>
      <c r="G626" s="35">
        <v>0.938500000000007</v>
      </c>
      <c r="H626" s="34"/>
      <c r="I626" s="32"/>
      <c r="J626" s="32"/>
      <c r="K626" s="32"/>
      <c r="L626" s="32"/>
    </row>
    <row r="627" spans="1:12" x14ac:dyDescent="0.25">
      <c r="A627" s="32"/>
      <c r="B627" s="32"/>
      <c r="C627" s="32"/>
      <c r="D627" s="32"/>
      <c r="E627" s="32"/>
      <c r="F627" s="34">
        <f t="shared" si="9"/>
        <v>3.8097510903210247E-236</v>
      </c>
      <c r="G627" s="35">
        <v>0.93840000000000701</v>
      </c>
      <c r="H627" s="34"/>
      <c r="I627" s="32"/>
      <c r="J627" s="32"/>
      <c r="K627" s="32"/>
      <c r="L627" s="32"/>
    </row>
    <row r="628" spans="1:12" x14ac:dyDescent="0.25">
      <c r="A628" s="32"/>
      <c r="B628" s="32"/>
      <c r="C628" s="32"/>
      <c r="D628" s="32"/>
      <c r="E628" s="32"/>
      <c r="F628" s="34">
        <f t="shared" si="9"/>
        <v>5.2515318308200835E-236</v>
      </c>
      <c r="G628" s="35">
        <v>0.93830000000000702</v>
      </c>
      <c r="H628" s="34"/>
      <c r="I628" s="32"/>
      <c r="J628" s="32"/>
      <c r="K628" s="32"/>
      <c r="L628" s="32"/>
    </row>
    <row r="629" spans="1:12" x14ac:dyDescent="0.25">
      <c r="A629" s="32"/>
      <c r="B629" s="32"/>
      <c r="C629" s="32"/>
      <c r="D629" s="32"/>
      <c r="E629" s="32"/>
      <c r="F629" s="34">
        <f t="shared" si="9"/>
        <v>7.235182855916806E-236</v>
      </c>
      <c r="G629" s="35">
        <v>0.93820000000000703</v>
      </c>
      <c r="H629" s="34"/>
      <c r="I629" s="32"/>
      <c r="J629" s="32"/>
      <c r="K629" s="32"/>
      <c r="L629" s="32"/>
    </row>
    <row r="630" spans="1:12" x14ac:dyDescent="0.25">
      <c r="A630" s="32"/>
      <c r="B630" s="32"/>
      <c r="C630" s="32"/>
      <c r="D630" s="32"/>
      <c r="E630" s="32"/>
      <c r="F630" s="34">
        <f t="shared" si="9"/>
        <v>9.9629479315792345E-236</v>
      </c>
      <c r="G630" s="35">
        <v>0.93810000000000704</v>
      </c>
      <c r="H630" s="34"/>
      <c r="I630" s="32"/>
      <c r="J630" s="32"/>
      <c r="K630" s="32"/>
      <c r="L630" s="32"/>
    </row>
    <row r="631" spans="1:12" x14ac:dyDescent="0.25">
      <c r="A631" s="32"/>
      <c r="B631" s="32"/>
      <c r="C631" s="32"/>
      <c r="D631" s="32"/>
      <c r="E631" s="32"/>
      <c r="F631" s="34">
        <f t="shared" si="9"/>
        <v>1.3712030675328648E-235</v>
      </c>
      <c r="G631" s="35">
        <v>0.93800000000000705</v>
      </c>
      <c r="H631" s="34"/>
      <c r="I631" s="32"/>
      <c r="J631" s="32"/>
      <c r="K631" s="32"/>
      <c r="L631" s="32"/>
    </row>
    <row r="632" spans="1:12" x14ac:dyDescent="0.25">
      <c r="A632" s="32"/>
      <c r="B632" s="32"/>
      <c r="C632" s="32"/>
      <c r="D632" s="32"/>
      <c r="E632" s="32"/>
      <c r="F632" s="34">
        <f t="shared" si="9"/>
        <v>1.8862184194713296E-235</v>
      </c>
      <c r="G632" s="35">
        <v>0.93790000000000695</v>
      </c>
      <c r="H632" s="34"/>
      <c r="I632" s="32"/>
      <c r="J632" s="32"/>
      <c r="K632" s="32"/>
      <c r="L632" s="32"/>
    </row>
    <row r="633" spans="1:12" x14ac:dyDescent="0.25">
      <c r="A633" s="32"/>
      <c r="B633" s="32"/>
      <c r="C633" s="32"/>
      <c r="D633" s="32"/>
      <c r="E633" s="32"/>
      <c r="F633" s="34">
        <f t="shared" si="9"/>
        <v>2.5933384354405887E-235</v>
      </c>
      <c r="G633" s="35">
        <v>0.93780000000000696</v>
      </c>
      <c r="H633" s="34"/>
      <c r="I633" s="32"/>
      <c r="J633" s="32"/>
      <c r="K633" s="32"/>
      <c r="L633" s="32"/>
    </row>
    <row r="634" spans="1:12" x14ac:dyDescent="0.25">
      <c r="A634" s="32"/>
      <c r="B634" s="32"/>
      <c r="C634" s="32"/>
      <c r="D634" s="32"/>
      <c r="E634" s="32"/>
      <c r="F634" s="34">
        <f t="shared" si="9"/>
        <v>3.5637246249395455E-235</v>
      </c>
      <c r="G634" s="35">
        <v>0.93770000000000697</v>
      </c>
      <c r="H634" s="34"/>
      <c r="I634" s="32"/>
      <c r="J634" s="32"/>
      <c r="K634" s="32"/>
      <c r="L634" s="32"/>
    </row>
    <row r="635" spans="1:12" x14ac:dyDescent="0.25">
      <c r="A635" s="32"/>
      <c r="B635" s="32"/>
      <c r="C635" s="32"/>
      <c r="D635" s="32"/>
      <c r="E635" s="32"/>
      <c r="F635" s="34">
        <f t="shared" si="9"/>
        <v>4.8947162257989814E-235</v>
      </c>
      <c r="G635" s="35">
        <v>0.93760000000000698</v>
      </c>
      <c r="H635" s="34"/>
      <c r="I635" s="32"/>
      <c r="J635" s="32"/>
      <c r="K635" s="32"/>
      <c r="L635" s="32"/>
    </row>
    <row r="636" spans="1:12" x14ac:dyDescent="0.25">
      <c r="A636" s="32"/>
      <c r="B636" s="32"/>
      <c r="C636" s="32"/>
      <c r="D636" s="32"/>
      <c r="E636" s="32"/>
      <c r="F636" s="34">
        <f t="shared" si="9"/>
        <v>6.7193930742073321E-235</v>
      </c>
      <c r="G636" s="35">
        <v>0.93750000000000699</v>
      </c>
      <c r="H636" s="34"/>
      <c r="I636" s="32"/>
      <c r="J636" s="32"/>
      <c r="K636" s="32"/>
      <c r="L636" s="32"/>
    </row>
    <row r="637" spans="1:12" x14ac:dyDescent="0.25">
      <c r="A637" s="32"/>
      <c r="B637" s="32"/>
      <c r="C637" s="32"/>
      <c r="D637" s="32"/>
      <c r="E637" s="32"/>
      <c r="F637" s="34">
        <f t="shared" si="9"/>
        <v>9.2196074711225477E-235</v>
      </c>
      <c r="G637" s="35">
        <v>0.93740000000000701</v>
      </c>
      <c r="H637" s="34"/>
      <c r="I637" s="32"/>
      <c r="J637" s="32"/>
      <c r="K637" s="32"/>
      <c r="L637" s="32"/>
    </row>
    <row r="638" spans="1:12" x14ac:dyDescent="0.25">
      <c r="A638" s="32"/>
      <c r="B638" s="32"/>
      <c r="C638" s="32"/>
      <c r="D638" s="32"/>
      <c r="E638" s="32"/>
      <c r="F638" s="34">
        <f t="shared" si="9"/>
        <v>1.2643734637612752E-234</v>
      </c>
      <c r="G638" s="35">
        <v>0.93730000000000702</v>
      </c>
      <c r="H638" s="34"/>
      <c r="I638" s="32"/>
      <c r="J638" s="32"/>
      <c r="K638" s="32"/>
      <c r="L638" s="32"/>
    </row>
    <row r="639" spans="1:12" x14ac:dyDescent="0.25">
      <c r="A639" s="32"/>
      <c r="B639" s="32"/>
      <c r="C639" s="32"/>
      <c r="D639" s="32"/>
      <c r="E639" s="32"/>
      <c r="F639" s="34">
        <f t="shared" si="9"/>
        <v>1.7330838314594242E-234</v>
      </c>
      <c r="G639" s="35">
        <v>0.93720000000000703</v>
      </c>
      <c r="H639" s="34"/>
      <c r="I639" s="32"/>
      <c r="J639" s="32"/>
      <c r="K639" s="32"/>
      <c r="L639" s="32"/>
    </row>
    <row r="640" spans="1:12" x14ac:dyDescent="0.25">
      <c r="A640" s="32"/>
      <c r="B640" s="32"/>
      <c r="C640" s="32"/>
      <c r="D640" s="32"/>
      <c r="E640" s="32"/>
      <c r="F640" s="34">
        <f t="shared" si="9"/>
        <v>2.374355377133602E-234</v>
      </c>
      <c r="G640" s="35">
        <v>0.93710000000000704</v>
      </c>
      <c r="H640" s="34"/>
      <c r="I640" s="32"/>
      <c r="J640" s="32"/>
      <c r="K640" s="32"/>
      <c r="L640" s="32"/>
    </row>
    <row r="641" spans="1:12" x14ac:dyDescent="0.25">
      <c r="A641" s="32"/>
      <c r="B641" s="32"/>
      <c r="C641" s="32"/>
      <c r="D641" s="32"/>
      <c r="E641" s="32"/>
      <c r="F641" s="34">
        <f t="shared" si="9"/>
        <v>3.2512810924205809E-234</v>
      </c>
      <c r="G641" s="35">
        <v>0.93700000000000705</v>
      </c>
      <c r="H641" s="34"/>
      <c r="I641" s="32"/>
      <c r="J641" s="32"/>
      <c r="K641" s="32"/>
      <c r="L641" s="32"/>
    </row>
    <row r="642" spans="1:12" x14ac:dyDescent="0.25">
      <c r="A642" s="32"/>
      <c r="B642" s="32"/>
      <c r="C642" s="32"/>
      <c r="D642" s="32"/>
      <c r="E642" s="32"/>
      <c r="F642" s="34">
        <f t="shared" si="9"/>
        <v>4.4498631017043925E-234</v>
      </c>
      <c r="G642" s="35">
        <v>0.93690000000000695</v>
      </c>
      <c r="H642" s="34"/>
      <c r="I642" s="32"/>
      <c r="J642" s="32"/>
      <c r="K642" s="32"/>
      <c r="L642" s="32"/>
    </row>
    <row r="643" spans="1:12" x14ac:dyDescent="0.25">
      <c r="A643" s="32"/>
      <c r="B643" s="32"/>
      <c r="C643" s="32"/>
      <c r="D643" s="32"/>
      <c r="E643" s="32"/>
      <c r="F643" s="34">
        <f t="shared" si="9"/>
        <v>6.0872733378802075E-234</v>
      </c>
      <c r="G643" s="35">
        <v>0.93680000000000696</v>
      </c>
      <c r="H643" s="34"/>
      <c r="I643" s="32"/>
      <c r="J643" s="32"/>
      <c r="K643" s="32"/>
      <c r="L643" s="32"/>
    </row>
    <row r="644" spans="1:12" x14ac:dyDescent="0.25">
      <c r="A644" s="32"/>
      <c r="B644" s="32"/>
      <c r="C644" s="32"/>
      <c r="D644" s="32"/>
      <c r="E644" s="32"/>
      <c r="F644" s="34">
        <f t="shared" si="9"/>
        <v>8.3230721738977306E-234</v>
      </c>
      <c r="G644" s="35">
        <v>0.93670000000000697</v>
      </c>
      <c r="H644" s="34"/>
      <c r="I644" s="32"/>
      <c r="J644" s="32"/>
      <c r="K644" s="32"/>
      <c r="L644" s="32"/>
    </row>
    <row r="645" spans="1:12" x14ac:dyDescent="0.25">
      <c r="A645" s="32"/>
      <c r="B645" s="32"/>
      <c r="C645" s="32"/>
      <c r="D645" s="32"/>
      <c r="E645" s="32"/>
      <c r="F645" s="34">
        <f t="shared" si="9"/>
        <v>1.1374436794125407E-233</v>
      </c>
      <c r="G645" s="35">
        <v>0.93660000000000698</v>
      </c>
      <c r="H645" s="34"/>
      <c r="I645" s="32"/>
      <c r="J645" s="32"/>
      <c r="K645" s="32"/>
      <c r="L645" s="32"/>
    </row>
    <row r="646" spans="1:12" x14ac:dyDescent="0.25">
      <c r="A646" s="32"/>
      <c r="B646" s="32"/>
      <c r="C646" s="32"/>
      <c r="D646" s="32"/>
      <c r="E646" s="32"/>
      <c r="F646" s="34">
        <f t="shared" si="9"/>
        <v>1.5536822462213384E-233</v>
      </c>
      <c r="G646" s="35">
        <v>0.93650000000000699</v>
      </c>
      <c r="H646" s="34"/>
      <c r="I646" s="32"/>
      <c r="J646" s="32"/>
      <c r="K646" s="32"/>
      <c r="L646" s="32"/>
    </row>
    <row r="647" spans="1:12" x14ac:dyDescent="0.25">
      <c r="A647" s="32"/>
      <c r="B647" s="32"/>
      <c r="C647" s="32"/>
      <c r="D647" s="32"/>
      <c r="E647" s="32"/>
      <c r="F647" s="34">
        <f t="shared" si="9"/>
        <v>2.1211981420610448E-233</v>
      </c>
      <c r="G647" s="35">
        <v>0.936400000000007</v>
      </c>
      <c r="H647" s="34"/>
      <c r="I647" s="32"/>
      <c r="J647" s="32"/>
      <c r="K647" s="32"/>
      <c r="L647" s="32"/>
    </row>
    <row r="648" spans="1:12" x14ac:dyDescent="0.25">
      <c r="A648" s="32"/>
      <c r="B648" s="32"/>
      <c r="C648" s="32"/>
      <c r="D648" s="32"/>
      <c r="E648" s="32"/>
      <c r="F648" s="34">
        <f t="shared" si="9"/>
        <v>2.8945941270665367E-233</v>
      </c>
      <c r="G648" s="35">
        <v>0.93630000000000702</v>
      </c>
      <c r="H648" s="34"/>
      <c r="I648" s="32"/>
      <c r="J648" s="32"/>
      <c r="K648" s="32"/>
      <c r="L648" s="32"/>
    </row>
    <row r="649" spans="1:12" x14ac:dyDescent="0.25">
      <c r="A649" s="32"/>
      <c r="B649" s="32"/>
      <c r="C649" s="32"/>
      <c r="D649" s="32"/>
      <c r="E649" s="32"/>
      <c r="F649" s="34">
        <f t="shared" si="9"/>
        <v>3.9480458329510648E-233</v>
      </c>
      <c r="G649" s="35">
        <v>0.93620000000000703</v>
      </c>
      <c r="H649" s="34"/>
      <c r="I649" s="32"/>
      <c r="J649" s="32"/>
      <c r="K649" s="32"/>
      <c r="L649" s="32"/>
    </row>
    <row r="650" spans="1:12" x14ac:dyDescent="0.25">
      <c r="A650" s="32"/>
      <c r="B650" s="32"/>
      <c r="C650" s="32"/>
      <c r="D650" s="32"/>
      <c r="E650" s="32"/>
      <c r="F650" s="34">
        <f t="shared" si="9"/>
        <v>5.3822693685978221E-233</v>
      </c>
      <c r="G650" s="35">
        <v>0.93610000000000704</v>
      </c>
      <c r="H650" s="34"/>
      <c r="I650" s="32"/>
      <c r="J650" s="32"/>
      <c r="K650" s="32"/>
      <c r="L650" s="32"/>
    </row>
    <row r="651" spans="1:12" x14ac:dyDescent="0.25">
      <c r="A651" s="32"/>
      <c r="B651" s="32"/>
      <c r="C651" s="32"/>
      <c r="D651" s="32"/>
      <c r="E651" s="32"/>
      <c r="F651" s="34">
        <f t="shared" si="9"/>
        <v>7.3339520785565447E-233</v>
      </c>
      <c r="G651" s="35">
        <v>0.93600000000000705</v>
      </c>
      <c r="H651" s="34"/>
      <c r="I651" s="32"/>
      <c r="J651" s="32"/>
      <c r="K651" s="32"/>
      <c r="L651" s="32"/>
    </row>
    <row r="652" spans="1:12" x14ac:dyDescent="0.25">
      <c r="A652" s="32"/>
      <c r="B652" s="32"/>
      <c r="C652" s="32"/>
      <c r="D652" s="32"/>
      <c r="E652" s="32"/>
      <c r="F652" s="34">
        <f t="shared" si="9"/>
        <v>9.9885111586846341E-233</v>
      </c>
      <c r="G652" s="35">
        <v>0.93590000000000695</v>
      </c>
      <c r="H652" s="34"/>
      <c r="I652" s="32"/>
      <c r="J652" s="32"/>
      <c r="K652" s="32"/>
      <c r="L652" s="32"/>
    </row>
    <row r="653" spans="1:12" x14ac:dyDescent="0.25">
      <c r="A653" s="32"/>
      <c r="B653" s="32"/>
      <c r="C653" s="32"/>
      <c r="D653" s="32"/>
      <c r="E653" s="32"/>
      <c r="F653" s="34">
        <f t="shared" ref="F653:F716" si="10">BINOMDIST(G$3,G$4,G653,TRUE)</f>
        <v>1.3597346273768911E-232</v>
      </c>
      <c r="G653" s="35">
        <v>0.93580000000000696</v>
      </c>
      <c r="H653" s="34"/>
      <c r="I653" s="32"/>
      <c r="J653" s="32"/>
      <c r="K653" s="32"/>
      <c r="L653" s="32"/>
    </row>
    <row r="654" spans="1:12" x14ac:dyDescent="0.25">
      <c r="A654" s="32"/>
      <c r="B654" s="32"/>
      <c r="C654" s="32"/>
      <c r="D654" s="32"/>
      <c r="E654" s="32"/>
      <c r="F654" s="34">
        <f t="shared" si="10"/>
        <v>1.8501158110292859E-232</v>
      </c>
      <c r="G654" s="35">
        <v>0.93570000000000697</v>
      </c>
      <c r="H654" s="34"/>
      <c r="I654" s="32"/>
      <c r="J654" s="32"/>
      <c r="K654" s="32"/>
      <c r="L654" s="32"/>
    </row>
    <row r="655" spans="1:12" x14ac:dyDescent="0.25">
      <c r="A655" s="32"/>
      <c r="B655" s="32"/>
      <c r="C655" s="32"/>
      <c r="D655" s="32"/>
      <c r="E655" s="32"/>
      <c r="F655" s="34">
        <f t="shared" si="10"/>
        <v>2.5161450801045706E-232</v>
      </c>
      <c r="G655" s="35">
        <v>0.93560000000000698</v>
      </c>
      <c r="H655" s="34"/>
      <c r="I655" s="32"/>
      <c r="J655" s="32"/>
      <c r="K655" s="32"/>
      <c r="L655" s="32"/>
    </row>
    <row r="656" spans="1:12" x14ac:dyDescent="0.25">
      <c r="A656" s="32"/>
      <c r="B656" s="32"/>
      <c r="C656" s="32"/>
      <c r="D656" s="32"/>
      <c r="E656" s="32"/>
      <c r="F656" s="34">
        <f t="shared" si="10"/>
        <v>3.4203070486327607E-232</v>
      </c>
      <c r="G656" s="35">
        <v>0.93550000000000699</v>
      </c>
      <c r="H656" s="34"/>
      <c r="I656" s="32"/>
      <c r="J656" s="32"/>
      <c r="K656" s="32"/>
      <c r="L656" s="32"/>
    </row>
    <row r="657" spans="1:12" x14ac:dyDescent="0.25">
      <c r="A657" s="32"/>
      <c r="B657" s="32"/>
      <c r="C657" s="32"/>
      <c r="D657" s="32"/>
      <c r="E657" s="32"/>
      <c r="F657" s="34">
        <f t="shared" si="10"/>
        <v>4.6471619428692853E-232</v>
      </c>
      <c r="G657" s="35">
        <v>0.935400000000007</v>
      </c>
      <c r="H657" s="34"/>
      <c r="I657" s="32"/>
      <c r="J657" s="32"/>
      <c r="K657" s="32"/>
      <c r="L657" s="32"/>
    </row>
    <row r="658" spans="1:12" x14ac:dyDescent="0.25">
      <c r="A658" s="32"/>
      <c r="B658" s="32"/>
      <c r="C658" s="32"/>
      <c r="D658" s="32"/>
      <c r="E658" s="32"/>
      <c r="F658" s="34">
        <f t="shared" si="10"/>
        <v>6.3110911509030031E-232</v>
      </c>
      <c r="G658" s="35">
        <v>0.93530000000000701</v>
      </c>
      <c r="H658" s="34"/>
      <c r="I658" s="32"/>
      <c r="J658" s="32"/>
      <c r="K658" s="32"/>
      <c r="L658" s="32"/>
    </row>
    <row r="659" spans="1:12" x14ac:dyDescent="0.25">
      <c r="A659" s="32"/>
      <c r="B659" s="32"/>
      <c r="C659" s="32"/>
      <c r="D659" s="32"/>
      <c r="E659" s="32"/>
      <c r="F659" s="34">
        <f t="shared" si="10"/>
        <v>8.5667416377504042E-232</v>
      </c>
      <c r="G659" s="35">
        <v>0.93520000000000703</v>
      </c>
      <c r="H659" s="34"/>
      <c r="I659" s="32"/>
      <c r="J659" s="32"/>
      <c r="K659" s="32"/>
      <c r="L659" s="32"/>
    </row>
    <row r="660" spans="1:12" x14ac:dyDescent="0.25">
      <c r="A660" s="32"/>
      <c r="B660" s="32"/>
      <c r="C660" s="32"/>
      <c r="D660" s="32"/>
      <c r="E660" s="32"/>
      <c r="F660" s="34">
        <f t="shared" si="10"/>
        <v>1.162310310220272E-231</v>
      </c>
      <c r="G660" s="35">
        <v>0.93510000000000704</v>
      </c>
      <c r="H660" s="34"/>
      <c r="I660" s="32"/>
      <c r="J660" s="32"/>
      <c r="K660" s="32"/>
      <c r="L660" s="32"/>
    </row>
    <row r="661" spans="1:12" x14ac:dyDescent="0.25">
      <c r="A661" s="32"/>
      <c r="B661" s="32"/>
      <c r="C661" s="32"/>
      <c r="D661" s="32"/>
      <c r="E661" s="32"/>
      <c r="F661" s="34">
        <f t="shared" si="10"/>
        <v>1.5762472648887981E-231</v>
      </c>
      <c r="G661" s="35">
        <v>0.93500000000000705</v>
      </c>
      <c r="H661" s="34"/>
      <c r="I661" s="32"/>
      <c r="J661" s="32"/>
      <c r="K661" s="32"/>
      <c r="L661" s="32"/>
    </row>
    <row r="662" spans="1:12" x14ac:dyDescent="0.25">
      <c r="A662" s="32"/>
      <c r="B662" s="32"/>
      <c r="C662" s="32"/>
      <c r="D662" s="32"/>
      <c r="E662" s="32"/>
      <c r="F662" s="34">
        <f t="shared" si="10"/>
        <v>2.1365992142836142E-231</v>
      </c>
      <c r="G662" s="35">
        <v>0.93490000000000695</v>
      </c>
      <c r="H662" s="34"/>
      <c r="I662" s="32"/>
      <c r="J662" s="32"/>
      <c r="K662" s="32"/>
      <c r="L662" s="32"/>
    </row>
    <row r="663" spans="1:12" x14ac:dyDescent="0.25">
      <c r="A663" s="32"/>
      <c r="B663" s="32"/>
      <c r="C663" s="32"/>
      <c r="D663" s="32"/>
      <c r="E663" s="32"/>
      <c r="F663" s="34">
        <f t="shared" si="10"/>
        <v>2.8948020404778527E-231</v>
      </c>
      <c r="G663" s="35">
        <v>0.93480000000000696</v>
      </c>
      <c r="H663" s="34"/>
      <c r="I663" s="32"/>
      <c r="J663" s="32"/>
      <c r="K663" s="32"/>
      <c r="L663" s="32"/>
    </row>
    <row r="664" spans="1:12" x14ac:dyDescent="0.25">
      <c r="A664" s="32"/>
      <c r="B664" s="32"/>
      <c r="C664" s="32"/>
      <c r="D664" s="32"/>
      <c r="E664" s="32"/>
      <c r="F664" s="34">
        <f t="shared" si="10"/>
        <v>3.920237557696753E-231</v>
      </c>
      <c r="G664" s="35">
        <v>0.93470000000000697</v>
      </c>
      <c r="H664" s="34"/>
      <c r="I664" s="32"/>
      <c r="J664" s="32"/>
      <c r="K664" s="32"/>
      <c r="L664" s="32"/>
    </row>
    <row r="665" spans="1:12" x14ac:dyDescent="0.25">
      <c r="A665" s="32"/>
      <c r="B665" s="32"/>
      <c r="C665" s="32"/>
      <c r="D665" s="32"/>
      <c r="E665" s="32"/>
      <c r="F665" s="34">
        <f t="shared" si="10"/>
        <v>5.3064518576468993E-231</v>
      </c>
      <c r="G665" s="35">
        <v>0.93460000000000698</v>
      </c>
      <c r="H665" s="34"/>
      <c r="I665" s="32"/>
      <c r="J665" s="32"/>
      <c r="K665" s="32"/>
      <c r="L665" s="32"/>
    </row>
    <row r="666" spans="1:12" x14ac:dyDescent="0.25">
      <c r="A666" s="32"/>
      <c r="B666" s="32"/>
      <c r="C666" s="32"/>
      <c r="D666" s="32"/>
      <c r="E666" s="32"/>
      <c r="F666" s="34">
        <f t="shared" si="10"/>
        <v>7.1795134998024276E-231</v>
      </c>
      <c r="G666" s="35">
        <v>0.93450000000000699</v>
      </c>
      <c r="H666" s="34"/>
      <c r="I666" s="32"/>
      <c r="J666" s="32"/>
      <c r="K666" s="32"/>
      <c r="L666" s="32"/>
    </row>
    <row r="667" spans="1:12" x14ac:dyDescent="0.25">
      <c r="A667" s="32"/>
      <c r="B667" s="32"/>
      <c r="C667" s="32"/>
      <c r="D667" s="32"/>
      <c r="E667" s="32"/>
      <c r="F667" s="34">
        <f t="shared" si="10"/>
        <v>9.7092428169983563E-231</v>
      </c>
      <c r="G667" s="35">
        <v>0.934400000000007</v>
      </c>
      <c r="H667" s="34"/>
      <c r="I667" s="32"/>
      <c r="J667" s="32"/>
      <c r="K667" s="32"/>
      <c r="L667" s="32"/>
    </row>
    <row r="668" spans="1:12" x14ac:dyDescent="0.25">
      <c r="A668" s="32"/>
      <c r="B668" s="32"/>
      <c r="C668" s="32"/>
      <c r="D668" s="32"/>
      <c r="E668" s="32"/>
      <c r="F668" s="34">
        <f t="shared" si="10"/>
        <v>1.3124291777840033E-230</v>
      </c>
      <c r="G668" s="35">
        <v>0.93430000000000701</v>
      </c>
      <c r="H668" s="34"/>
      <c r="I668" s="32"/>
      <c r="J668" s="32"/>
      <c r="K668" s="32"/>
      <c r="L668" s="32"/>
    </row>
    <row r="669" spans="1:12" x14ac:dyDescent="0.25">
      <c r="A669" s="32"/>
      <c r="B669" s="32"/>
      <c r="C669" s="32"/>
      <c r="D669" s="32"/>
      <c r="E669" s="32"/>
      <c r="F669" s="34">
        <f t="shared" si="10"/>
        <v>1.7732385654164022E-230</v>
      </c>
      <c r="G669" s="35">
        <v>0.93420000000000702</v>
      </c>
      <c r="H669" s="34"/>
      <c r="I669" s="32"/>
      <c r="J669" s="32"/>
      <c r="K669" s="32"/>
      <c r="L669" s="32"/>
    </row>
    <row r="670" spans="1:12" x14ac:dyDescent="0.25">
      <c r="A670" s="32"/>
      <c r="B670" s="32"/>
      <c r="C670" s="32"/>
      <c r="D670" s="32"/>
      <c r="E670" s="32"/>
      <c r="F670" s="34">
        <f t="shared" si="10"/>
        <v>2.3947481173302311E-230</v>
      </c>
      <c r="G670" s="35">
        <v>0.93410000000000704</v>
      </c>
      <c r="H670" s="34"/>
      <c r="I670" s="32"/>
      <c r="J670" s="32"/>
      <c r="K670" s="32"/>
      <c r="L670" s="32"/>
    </row>
    <row r="671" spans="1:12" x14ac:dyDescent="0.25">
      <c r="A671" s="32"/>
      <c r="B671" s="32"/>
      <c r="C671" s="32"/>
      <c r="D671" s="32"/>
      <c r="E671" s="32"/>
      <c r="F671" s="34">
        <f t="shared" si="10"/>
        <v>3.2326188180933102E-230</v>
      </c>
      <c r="G671" s="35">
        <v>0.93400000000000705</v>
      </c>
      <c r="H671" s="34"/>
      <c r="I671" s="32"/>
      <c r="J671" s="32"/>
      <c r="K671" s="32"/>
      <c r="L671" s="32"/>
    </row>
    <row r="672" spans="1:12" x14ac:dyDescent="0.25">
      <c r="A672" s="32"/>
      <c r="B672" s="32"/>
      <c r="C672" s="32"/>
      <c r="D672" s="32"/>
      <c r="E672" s="32"/>
      <c r="F672" s="34">
        <f t="shared" si="10"/>
        <v>4.3616592761193918E-230</v>
      </c>
      <c r="G672" s="35">
        <v>0.93390000000000695</v>
      </c>
      <c r="H672" s="34"/>
      <c r="I672" s="32"/>
      <c r="J672" s="32"/>
      <c r="K672" s="32"/>
      <c r="L672" s="32"/>
    </row>
    <row r="673" spans="1:12" x14ac:dyDescent="0.25">
      <c r="A673" s="32"/>
      <c r="B673" s="32"/>
      <c r="C673" s="32"/>
      <c r="D673" s="32"/>
      <c r="E673" s="32"/>
      <c r="F673" s="34">
        <f t="shared" si="10"/>
        <v>5.8823675360888319E-230</v>
      </c>
      <c r="G673" s="35">
        <v>0.93380000000000696</v>
      </c>
      <c r="H673" s="34"/>
      <c r="I673" s="32"/>
      <c r="J673" s="32"/>
      <c r="K673" s="32"/>
      <c r="L673" s="32"/>
    </row>
    <row r="674" spans="1:12" x14ac:dyDescent="0.25">
      <c r="A674" s="32"/>
      <c r="B674" s="32"/>
      <c r="C674" s="32"/>
      <c r="D674" s="32"/>
      <c r="E674" s="32"/>
      <c r="F674" s="34">
        <f t="shared" si="10"/>
        <v>7.9296925700919681E-230</v>
      </c>
      <c r="G674" s="35">
        <v>0.93370000000000697</v>
      </c>
      <c r="H674" s="34"/>
      <c r="I674" s="32"/>
      <c r="J674" s="32"/>
      <c r="K674" s="32"/>
      <c r="L674" s="32"/>
    </row>
    <row r="675" spans="1:12" x14ac:dyDescent="0.25">
      <c r="A675" s="32"/>
      <c r="B675" s="32"/>
      <c r="C675" s="32"/>
      <c r="D675" s="32"/>
      <c r="E675" s="32"/>
      <c r="F675" s="34">
        <f t="shared" si="10"/>
        <v>1.0684763411128991E-229</v>
      </c>
      <c r="G675" s="35">
        <v>0.93360000000000698</v>
      </c>
      <c r="H675" s="34"/>
      <c r="I675" s="32"/>
      <c r="J675" s="32"/>
      <c r="K675" s="32"/>
      <c r="L675" s="32"/>
    </row>
    <row r="676" spans="1:12" x14ac:dyDescent="0.25">
      <c r="A676" s="32"/>
      <c r="B676" s="32"/>
      <c r="C676" s="32"/>
      <c r="D676" s="32"/>
      <c r="E676" s="32"/>
      <c r="F676" s="34">
        <f t="shared" si="10"/>
        <v>1.4390584191303144E-229</v>
      </c>
      <c r="G676" s="35">
        <v>0.93350000000000699</v>
      </c>
      <c r="H676" s="34"/>
      <c r="I676" s="32"/>
      <c r="J676" s="32"/>
      <c r="K676" s="32"/>
      <c r="L676" s="32"/>
    </row>
    <row r="677" spans="1:12" x14ac:dyDescent="0.25">
      <c r="A677" s="32"/>
      <c r="B677" s="32"/>
      <c r="C677" s="32"/>
      <c r="D677" s="32"/>
      <c r="E677" s="32"/>
      <c r="F677" s="34">
        <f t="shared" si="10"/>
        <v>1.9373026824731124E-229</v>
      </c>
      <c r="G677" s="35">
        <v>0.933400000000007</v>
      </c>
      <c r="H677" s="34"/>
      <c r="I677" s="32"/>
      <c r="J677" s="32"/>
      <c r="K677" s="32"/>
      <c r="L677" s="32"/>
    </row>
    <row r="678" spans="1:12" x14ac:dyDescent="0.25">
      <c r="A678" s="32"/>
      <c r="B678" s="32"/>
      <c r="C678" s="32"/>
      <c r="D678" s="32"/>
      <c r="E678" s="32"/>
      <c r="F678" s="34">
        <f t="shared" si="10"/>
        <v>2.6068897181358704E-229</v>
      </c>
      <c r="G678" s="35">
        <v>0.93330000000000701</v>
      </c>
      <c r="H678" s="34"/>
      <c r="I678" s="32"/>
      <c r="J678" s="32"/>
      <c r="K678" s="32"/>
      <c r="L678" s="32"/>
    </row>
    <row r="679" spans="1:12" x14ac:dyDescent="0.25">
      <c r="A679" s="32"/>
      <c r="B679" s="32"/>
      <c r="C679" s="32"/>
      <c r="D679" s="32"/>
      <c r="E679" s="32"/>
      <c r="F679" s="34">
        <f t="shared" si="10"/>
        <v>3.5063441777358839E-229</v>
      </c>
      <c r="G679" s="35">
        <v>0.93320000000000702</v>
      </c>
      <c r="H679" s="34"/>
      <c r="I679" s="32"/>
      <c r="J679" s="32"/>
      <c r="K679" s="32"/>
      <c r="L679" s="32"/>
    </row>
    <row r="680" spans="1:12" x14ac:dyDescent="0.25">
      <c r="A680" s="32"/>
      <c r="B680" s="32"/>
      <c r="C680" s="32"/>
      <c r="D680" s="32"/>
      <c r="E680" s="32"/>
      <c r="F680" s="34">
        <f t="shared" si="10"/>
        <v>4.7140448627392224E-229</v>
      </c>
      <c r="G680" s="35">
        <v>0.93310000000000703</v>
      </c>
      <c r="H680" s="34"/>
      <c r="I680" s="32"/>
      <c r="J680" s="32"/>
      <c r="K680" s="32"/>
      <c r="L680" s="32"/>
    </row>
    <row r="681" spans="1:12" x14ac:dyDescent="0.25">
      <c r="A681" s="32"/>
      <c r="B681" s="32"/>
      <c r="C681" s="32"/>
      <c r="D681" s="32"/>
      <c r="E681" s="32"/>
      <c r="F681" s="34">
        <f t="shared" si="10"/>
        <v>6.3349142125994379E-229</v>
      </c>
      <c r="G681" s="35">
        <v>0.93300000000000705</v>
      </c>
      <c r="H681" s="34"/>
      <c r="I681" s="32"/>
      <c r="J681" s="32"/>
      <c r="K681" s="32"/>
      <c r="L681" s="32"/>
    </row>
    <row r="682" spans="1:12" x14ac:dyDescent="0.25">
      <c r="A682" s="32"/>
      <c r="B682" s="32"/>
      <c r="C682" s="32"/>
      <c r="D682" s="32"/>
      <c r="E682" s="32"/>
      <c r="F682" s="34">
        <f t="shared" si="10"/>
        <v>8.5093462728899143E-229</v>
      </c>
      <c r="G682" s="35">
        <v>0.93290000000000695</v>
      </c>
      <c r="H682" s="34"/>
      <c r="I682" s="32"/>
      <c r="J682" s="32"/>
      <c r="K682" s="32"/>
      <c r="L682" s="32"/>
    </row>
    <row r="683" spans="1:12" x14ac:dyDescent="0.25">
      <c r="A683" s="32"/>
      <c r="B683" s="32"/>
      <c r="C683" s="32"/>
      <c r="D683" s="32"/>
      <c r="E683" s="32"/>
      <c r="F683" s="34">
        <f t="shared" si="10"/>
        <v>1.1425117055734415E-228</v>
      </c>
      <c r="G683" s="35">
        <v>0.93280000000000696</v>
      </c>
      <c r="H683" s="34"/>
      <c r="I683" s="32"/>
      <c r="J683" s="32"/>
      <c r="K683" s="32"/>
      <c r="L683" s="32"/>
    </row>
    <row r="684" spans="1:12" x14ac:dyDescent="0.25">
      <c r="A684" s="32"/>
      <c r="B684" s="32"/>
      <c r="C684" s="32"/>
      <c r="D684" s="32"/>
      <c r="E684" s="32"/>
      <c r="F684" s="34">
        <f t="shared" si="10"/>
        <v>1.5333266725444916E-228</v>
      </c>
      <c r="G684" s="35">
        <v>0.93270000000000697</v>
      </c>
      <c r="H684" s="34"/>
      <c r="I684" s="32"/>
      <c r="J684" s="32"/>
      <c r="K684" s="32"/>
      <c r="L684" s="32"/>
    </row>
    <row r="685" spans="1:12" x14ac:dyDescent="0.25">
      <c r="A685" s="32"/>
      <c r="B685" s="32"/>
      <c r="C685" s="32"/>
      <c r="D685" s="32"/>
      <c r="E685" s="32"/>
      <c r="F685" s="34">
        <f t="shared" si="10"/>
        <v>2.0569269034012274E-228</v>
      </c>
      <c r="G685" s="35">
        <v>0.93260000000000698</v>
      </c>
      <c r="H685" s="34"/>
      <c r="I685" s="32"/>
      <c r="J685" s="32"/>
      <c r="K685" s="32"/>
      <c r="L685" s="32"/>
    </row>
    <row r="686" spans="1:12" x14ac:dyDescent="0.25">
      <c r="A686" s="32"/>
      <c r="B686" s="32"/>
      <c r="C686" s="32"/>
      <c r="D686" s="32"/>
      <c r="E686" s="32"/>
      <c r="F686" s="34">
        <f t="shared" si="10"/>
        <v>2.7581236086231367E-228</v>
      </c>
      <c r="G686" s="35">
        <v>0.93250000000000699</v>
      </c>
      <c r="H686" s="34"/>
      <c r="I686" s="32"/>
      <c r="J686" s="32"/>
      <c r="K686" s="32"/>
      <c r="L686" s="32"/>
    </row>
    <row r="687" spans="1:12" x14ac:dyDescent="0.25">
      <c r="A687" s="32"/>
      <c r="B687" s="32"/>
      <c r="C687" s="32"/>
      <c r="D687" s="32"/>
      <c r="E687" s="32"/>
      <c r="F687" s="34">
        <f t="shared" si="10"/>
        <v>3.6967480490365209E-228</v>
      </c>
      <c r="G687" s="35">
        <v>0.932400000000007</v>
      </c>
      <c r="H687" s="34"/>
      <c r="I687" s="32"/>
      <c r="J687" s="32"/>
      <c r="K687" s="32"/>
      <c r="L687" s="32"/>
    </row>
    <row r="688" spans="1:12" x14ac:dyDescent="0.25">
      <c r="A688" s="32"/>
      <c r="B688" s="32"/>
      <c r="C688" s="32"/>
      <c r="D688" s="32"/>
      <c r="E688" s="32"/>
      <c r="F688" s="34">
        <f t="shared" si="10"/>
        <v>4.9526518088014443E-228</v>
      </c>
      <c r="G688" s="35">
        <v>0.93230000000000701</v>
      </c>
      <c r="H688" s="34"/>
      <c r="I688" s="32"/>
      <c r="J688" s="32"/>
      <c r="K688" s="32"/>
      <c r="L688" s="32"/>
    </row>
    <row r="689" spans="1:12" x14ac:dyDescent="0.25">
      <c r="A689" s="32"/>
      <c r="B689" s="32"/>
      <c r="C689" s="32"/>
      <c r="D689" s="32"/>
      <c r="E689" s="32"/>
      <c r="F689" s="34">
        <f t="shared" si="10"/>
        <v>6.6323603362790976E-228</v>
      </c>
      <c r="G689" s="35">
        <v>0.93220000000000702</v>
      </c>
      <c r="H689" s="34"/>
      <c r="I689" s="32"/>
      <c r="J689" s="32"/>
      <c r="K689" s="32"/>
      <c r="L689" s="32"/>
    </row>
    <row r="690" spans="1:12" x14ac:dyDescent="0.25">
      <c r="A690" s="32"/>
      <c r="B690" s="32"/>
      <c r="C690" s="32"/>
      <c r="D690" s="32"/>
      <c r="E690" s="32"/>
      <c r="F690" s="34">
        <f t="shared" si="10"/>
        <v>8.8779226396934692E-228</v>
      </c>
      <c r="G690" s="35">
        <v>0.93210000000000703</v>
      </c>
      <c r="H690" s="34"/>
      <c r="I690" s="32"/>
      <c r="J690" s="32"/>
      <c r="K690" s="32"/>
      <c r="L690" s="32"/>
    </row>
    <row r="691" spans="1:12" x14ac:dyDescent="0.25">
      <c r="A691" s="32"/>
      <c r="B691" s="32"/>
      <c r="C691" s="32"/>
      <c r="D691" s="32"/>
      <c r="E691" s="32"/>
      <c r="F691" s="34">
        <f t="shared" si="10"/>
        <v>1.1878677068615546E-227</v>
      </c>
      <c r="G691" s="35">
        <v>0.93200000000000705</v>
      </c>
      <c r="H691" s="34"/>
      <c r="I691" s="32"/>
      <c r="J691" s="32"/>
      <c r="K691" s="32"/>
      <c r="L691" s="32"/>
    </row>
    <row r="692" spans="1:12" x14ac:dyDescent="0.25">
      <c r="A692" s="32"/>
      <c r="B692" s="32"/>
      <c r="C692" s="32"/>
      <c r="D692" s="32"/>
      <c r="E692" s="32"/>
      <c r="F692" s="34">
        <f t="shared" si="10"/>
        <v>1.588688749515197E-227</v>
      </c>
      <c r="G692" s="35">
        <v>0.93190000000000806</v>
      </c>
      <c r="H692" s="34"/>
      <c r="I692" s="32"/>
      <c r="J692" s="32"/>
      <c r="K692" s="32"/>
      <c r="L692" s="32"/>
    </row>
    <row r="693" spans="1:12" x14ac:dyDescent="0.25">
      <c r="A693" s="32"/>
      <c r="B693" s="32"/>
      <c r="C693" s="32"/>
      <c r="D693" s="32"/>
      <c r="E693" s="32"/>
      <c r="F693" s="34">
        <f t="shared" si="10"/>
        <v>2.1238514372502915E-227</v>
      </c>
      <c r="G693" s="35">
        <v>0.93180000000000796</v>
      </c>
      <c r="H693" s="34"/>
      <c r="I693" s="32"/>
      <c r="J693" s="32"/>
      <c r="K693" s="32"/>
      <c r="L693" s="32"/>
    </row>
    <row r="694" spans="1:12" x14ac:dyDescent="0.25">
      <c r="A694" s="32"/>
      <c r="B694" s="32"/>
      <c r="C694" s="32"/>
      <c r="D694" s="32"/>
      <c r="E694" s="32"/>
      <c r="F694" s="34">
        <f t="shared" si="10"/>
        <v>2.83807954232019E-227</v>
      </c>
      <c r="G694" s="35">
        <v>0.93170000000000797</v>
      </c>
      <c r="H694" s="34"/>
      <c r="I694" s="32"/>
      <c r="J694" s="32"/>
      <c r="K694" s="32"/>
      <c r="L694" s="32"/>
    </row>
    <row r="695" spans="1:12" x14ac:dyDescent="0.25">
      <c r="A695" s="32"/>
      <c r="B695" s="32"/>
      <c r="C695" s="32"/>
      <c r="D695" s="32"/>
      <c r="E695" s="32"/>
      <c r="F695" s="34">
        <f t="shared" si="10"/>
        <v>3.7908853189052636E-227</v>
      </c>
      <c r="G695" s="35">
        <v>0.93160000000000798</v>
      </c>
      <c r="H695" s="34"/>
      <c r="I695" s="32"/>
      <c r="J695" s="32"/>
      <c r="K695" s="32"/>
      <c r="L695" s="32"/>
    </row>
    <row r="696" spans="1:12" x14ac:dyDescent="0.25">
      <c r="A696" s="32"/>
      <c r="B696" s="32"/>
      <c r="C696" s="32"/>
      <c r="D696" s="32"/>
      <c r="E696" s="32"/>
      <c r="F696" s="34">
        <f t="shared" si="10"/>
        <v>5.0614263658390468E-227</v>
      </c>
      <c r="G696" s="35">
        <v>0.93150000000000799</v>
      </c>
      <c r="H696" s="34"/>
      <c r="I696" s="32"/>
      <c r="J696" s="32"/>
      <c r="K696" s="32"/>
      <c r="L696" s="32"/>
    </row>
    <row r="697" spans="1:12" x14ac:dyDescent="0.25">
      <c r="A697" s="32"/>
      <c r="B697" s="32"/>
      <c r="C697" s="32"/>
      <c r="D697" s="32"/>
      <c r="E697" s="32"/>
      <c r="F697" s="34">
        <f t="shared" si="10"/>
        <v>6.7549467428234621E-227</v>
      </c>
      <c r="G697" s="35">
        <v>0.931400000000008</v>
      </c>
      <c r="H697" s="34"/>
      <c r="I697" s="32"/>
      <c r="J697" s="32"/>
      <c r="K697" s="32"/>
      <c r="L697" s="32"/>
    </row>
    <row r="698" spans="1:12" x14ac:dyDescent="0.25">
      <c r="A698" s="32"/>
      <c r="B698" s="32"/>
      <c r="C698" s="32"/>
      <c r="D698" s="32"/>
      <c r="E698" s="32"/>
      <c r="F698" s="34">
        <f t="shared" si="10"/>
        <v>9.0113155790097772E-227</v>
      </c>
      <c r="G698" s="35">
        <v>0.93130000000000801</v>
      </c>
      <c r="H698" s="34"/>
      <c r="I698" s="32"/>
      <c r="J698" s="32"/>
      <c r="K698" s="32"/>
      <c r="L698" s="32"/>
    </row>
    <row r="699" spans="1:12" x14ac:dyDescent="0.25">
      <c r="A699" s="32"/>
      <c r="B699" s="32"/>
      <c r="C699" s="32"/>
      <c r="D699" s="32"/>
      <c r="E699" s="32"/>
      <c r="F699" s="34">
        <f t="shared" si="10"/>
        <v>1.2016341544216814E-226</v>
      </c>
      <c r="G699" s="35">
        <v>0.93120000000000802</v>
      </c>
      <c r="H699" s="34"/>
      <c r="I699" s="32"/>
      <c r="J699" s="32"/>
      <c r="K699" s="32"/>
      <c r="L699" s="32"/>
    </row>
    <row r="700" spans="1:12" x14ac:dyDescent="0.25">
      <c r="A700" s="32"/>
      <c r="B700" s="32"/>
      <c r="C700" s="32"/>
      <c r="D700" s="32"/>
      <c r="E700" s="32"/>
      <c r="F700" s="34">
        <f t="shared" si="10"/>
        <v>1.6016759449335912E-226</v>
      </c>
      <c r="G700" s="35">
        <v>0.93110000000000803</v>
      </c>
      <c r="H700" s="34"/>
      <c r="I700" s="32"/>
      <c r="J700" s="32"/>
      <c r="K700" s="32"/>
      <c r="L700" s="32"/>
    </row>
    <row r="701" spans="1:12" x14ac:dyDescent="0.25">
      <c r="A701" s="32"/>
      <c r="B701" s="32"/>
      <c r="C701" s="32"/>
      <c r="D701" s="32"/>
      <c r="E701" s="32"/>
      <c r="F701" s="34">
        <f t="shared" si="10"/>
        <v>2.1340072647215361E-226</v>
      </c>
      <c r="G701" s="35">
        <v>0.93100000000000804</v>
      </c>
      <c r="H701" s="34"/>
      <c r="I701" s="32"/>
      <c r="J701" s="32"/>
      <c r="K701" s="32"/>
      <c r="L701" s="32"/>
    </row>
    <row r="702" spans="1:12" x14ac:dyDescent="0.25">
      <c r="A702" s="32"/>
      <c r="B702" s="32"/>
      <c r="C702" s="32"/>
      <c r="D702" s="32"/>
      <c r="E702" s="32"/>
      <c r="F702" s="34">
        <f t="shared" si="10"/>
        <v>2.8420813838879631E-226</v>
      </c>
      <c r="G702" s="35">
        <v>0.93090000000000805</v>
      </c>
      <c r="H702" s="34"/>
      <c r="I702" s="32"/>
      <c r="J702" s="32"/>
      <c r="K702" s="32"/>
      <c r="L702" s="32"/>
    </row>
    <row r="703" spans="1:12" x14ac:dyDescent="0.25">
      <c r="A703" s="32"/>
      <c r="B703" s="32"/>
      <c r="C703" s="32"/>
      <c r="D703" s="32"/>
      <c r="E703" s="32"/>
      <c r="F703" s="34">
        <f t="shared" si="10"/>
        <v>3.7835286300180036E-226</v>
      </c>
      <c r="G703" s="35">
        <v>0.93080000000000795</v>
      </c>
      <c r="H703" s="34"/>
      <c r="I703" s="32"/>
      <c r="J703" s="32"/>
      <c r="K703" s="32"/>
      <c r="L703" s="32"/>
    </row>
    <row r="704" spans="1:12" x14ac:dyDescent="0.25">
      <c r="A704" s="32"/>
      <c r="B704" s="32"/>
      <c r="C704" s="32"/>
      <c r="D704" s="32"/>
      <c r="E704" s="32"/>
      <c r="F704" s="34">
        <f t="shared" si="10"/>
        <v>5.0347505470613682E-226</v>
      </c>
      <c r="G704" s="35">
        <v>0.93070000000000797</v>
      </c>
      <c r="H704" s="34"/>
      <c r="I704" s="32"/>
      <c r="J704" s="32"/>
      <c r="K704" s="32"/>
      <c r="L704" s="32"/>
    </row>
    <row r="705" spans="1:12" x14ac:dyDescent="0.25">
      <c r="A705" s="32"/>
      <c r="B705" s="32"/>
      <c r="C705" s="32"/>
      <c r="D705" s="32"/>
      <c r="E705" s="32"/>
      <c r="F705" s="34">
        <f t="shared" si="10"/>
        <v>6.6969927257496662E-226</v>
      </c>
      <c r="G705" s="35">
        <v>0.93060000000000798</v>
      </c>
      <c r="H705" s="34"/>
      <c r="I705" s="32"/>
      <c r="J705" s="32"/>
      <c r="K705" s="32"/>
      <c r="L705" s="32"/>
    </row>
    <row r="706" spans="1:12" x14ac:dyDescent="0.25">
      <c r="A706" s="32"/>
      <c r="B706" s="32"/>
      <c r="C706" s="32"/>
      <c r="D706" s="32"/>
      <c r="E706" s="32"/>
      <c r="F706" s="34">
        <f t="shared" si="10"/>
        <v>8.904368991354856E-226</v>
      </c>
      <c r="G706" s="35">
        <v>0.93050000000000799</v>
      </c>
      <c r="H706" s="34"/>
      <c r="I706" s="32"/>
      <c r="J706" s="32"/>
      <c r="K706" s="32"/>
      <c r="L706" s="32"/>
    </row>
    <row r="707" spans="1:12" x14ac:dyDescent="0.25">
      <c r="A707" s="32"/>
      <c r="B707" s="32"/>
      <c r="C707" s="32"/>
      <c r="D707" s="32"/>
      <c r="E707" s="32"/>
      <c r="F707" s="34">
        <f t="shared" si="10"/>
        <v>1.1834459706019981E-225</v>
      </c>
      <c r="G707" s="35">
        <v>0.930400000000008</v>
      </c>
      <c r="H707" s="34"/>
      <c r="I707" s="32"/>
      <c r="J707" s="32"/>
      <c r="K707" s="32"/>
      <c r="L707" s="32"/>
    </row>
    <row r="708" spans="1:12" x14ac:dyDescent="0.25">
      <c r="A708" s="32"/>
      <c r="B708" s="32"/>
      <c r="C708" s="32"/>
      <c r="D708" s="32"/>
      <c r="E708" s="32"/>
      <c r="F708" s="34">
        <f t="shared" si="10"/>
        <v>1.5722304333369062E-225</v>
      </c>
      <c r="G708" s="35">
        <v>0.93030000000000801</v>
      </c>
      <c r="H708" s="34"/>
      <c r="I708" s="32"/>
      <c r="J708" s="32"/>
      <c r="K708" s="32"/>
      <c r="L708" s="32"/>
    </row>
    <row r="709" spans="1:12" x14ac:dyDescent="0.25">
      <c r="A709" s="32"/>
      <c r="B709" s="32"/>
      <c r="C709" s="32"/>
      <c r="D709" s="32"/>
      <c r="E709" s="32"/>
      <c r="F709" s="34">
        <f t="shared" si="10"/>
        <v>2.0878867940412358E-225</v>
      </c>
      <c r="G709" s="35">
        <v>0.93020000000000802</v>
      </c>
      <c r="H709" s="34"/>
      <c r="I709" s="32"/>
      <c r="J709" s="32"/>
      <c r="K709" s="32"/>
      <c r="L709" s="32"/>
    </row>
    <row r="710" spans="1:12" x14ac:dyDescent="0.25">
      <c r="A710" s="32"/>
      <c r="B710" s="32"/>
      <c r="C710" s="32"/>
      <c r="D710" s="32"/>
      <c r="E710" s="32"/>
      <c r="F710" s="34">
        <f t="shared" si="10"/>
        <v>2.7715402401296345E-225</v>
      </c>
      <c r="G710" s="35">
        <v>0.93010000000000803</v>
      </c>
      <c r="H710" s="34"/>
      <c r="I710" s="32"/>
      <c r="J710" s="32"/>
      <c r="K710" s="32"/>
      <c r="L710" s="32"/>
    </row>
    <row r="711" spans="1:12" x14ac:dyDescent="0.25">
      <c r="A711" s="32"/>
      <c r="B711" s="32"/>
      <c r="C711" s="32"/>
      <c r="D711" s="32"/>
      <c r="E711" s="32"/>
      <c r="F711" s="34">
        <f t="shared" si="10"/>
        <v>3.6775571176080822E-225</v>
      </c>
      <c r="G711" s="35">
        <v>0.93000000000000804</v>
      </c>
      <c r="H711" s="34"/>
      <c r="I711" s="32"/>
      <c r="J711" s="32"/>
      <c r="K711" s="32"/>
      <c r="L711" s="32"/>
    </row>
    <row r="712" spans="1:12" x14ac:dyDescent="0.25">
      <c r="A712" s="32"/>
      <c r="B712" s="32"/>
      <c r="C712" s="32"/>
      <c r="D712" s="32"/>
      <c r="E712" s="32"/>
      <c r="F712" s="34">
        <f t="shared" si="10"/>
        <v>4.8777795012443394E-225</v>
      </c>
      <c r="G712" s="35">
        <v>0.92990000000000805</v>
      </c>
      <c r="H712" s="34"/>
      <c r="I712" s="32"/>
      <c r="J712" s="32"/>
      <c r="K712" s="32"/>
      <c r="L712" s="32"/>
    </row>
    <row r="713" spans="1:12" x14ac:dyDescent="0.25">
      <c r="A713" s="32"/>
      <c r="B713" s="32"/>
      <c r="C713" s="32"/>
      <c r="D713" s="32"/>
      <c r="E713" s="32"/>
      <c r="F713" s="34">
        <f t="shared" si="10"/>
        <v>6.4671048425654425E-225</v>
      </c>
      <c r="G713" s="35">
        <v>0.92980000000000795</v>
      </c>
      <c r="H713" s="34"/>
      <c r="I713" s="32"/>
      <c r="J713" s="32"/>
      <c r="K713" s="32"/>
      <c r="L713" s="32"/>
    </row>
    <row r="714" spans="1:12" x14ac:dyDescent="0.25">
      <c r="A714" s="32"/>
      <c r="B714" s="32"/>
      <c r="C714" s="32"/>
      <c r="D714" s="32"/>
      <c r="E714" s="32"/>
      <c r="F714" s="34">
        <f t="shared" si="10"/>
        <v>8.5708350509225752E-225</v>
      </c>
      <c r="G714" s="35">
        <v>0.92970000000000796</v>
      </c>
      <c r="H714" s="34"/>
      <c r="I714" s="32"/>
      <c r="J714" s="32"/>
      <c r="K714" s="32"/>
      <c r="L714" s="32"/>
    </row>
    <row r="715" spans="1:12" x14ac:dyDescent="0.25">
      <c r="A715" s="32"/>
      <c r="B715" s="32"/>
      <c r="C715" s="32"/>
      <c r="D715" s="32"/>
      <c r="E715" s="32"/>
      <c r="F715" s="34">
        <f t="shared" si="10"/>
        <v>1.1354352330277709E-224</v>
      </c>
      <c r="G715" s="35">
        <v>0.92960000000000798</v>
      </c>
      <c r="H715" s="34"/>
      <c r="I715" s="32"/>
      <c r="J715" s="32"/>
      <c r="K715" s="32"/>
      <c r="L715" s="32"/>
    </row>
    <row r="716" spans="1:12" x14ac:dyDescent="0.25">
      <c r="A716" s="32"/>
      <c r="B716" s="32"/>
      <c r="C716" s="32"/>
      <c r="D716" s="32"/>
      <c r="E716" s="32"/>
      <c r="F716" s="34">
        <f t="shared" si="10"/>
        <v>1.5035853440948675E-224</v>
      </c>
      <c r="G716" s="35">
        <v>0.92950000000000799</v>
      </c>
      <c r="H716" s="34"/>
      <c r="I716" s="32"/>
      <c r="J716" s="32"/>
      <c r="K716" s="32"/>
      <c r="L716" s="32"/>
    </row>
    <row r="717" spans="1:12" x14ac:dyDescent="0.25">
      <c r="A717" s="32"/>
      <c r="B717" s="32"/>
      <c r="C717" s="32"/>
      <c r="D717" s="32"/>
      <c r="E717" s="32"/>
      <c r="F717" s="34">
        <f t="shared" ref="F717:F780" si="11">BINOMDIST(G$3,G$4,G717,TRUE)</f>
        <v>1.9903102570429106E-224</v>
      </c>
      <c r="G717" s="35">
        <v>0.929400000000008</v>
      </c>
      <c r="H717" s="34"/>
      <c r="I717" s="32"/>
      <c r="J717" s="32"/>
      <c r="K717" s="32"/>
      <c r="L717" s="32"/>
    </row>
    <row r="718" spans="1:12" x14ac:dyDescent="0.25">
      <c r="A718" s="32"/>
      <c r="B718" s="32"/>
      <c r="C718" s="32"/>
      <c r="D718" s="32"/>
      <c r="E718" s="32"/>
      <c r="F718" s="34">
        <f t="shared" si="11"/>
        <v>2.6335462394596539E-224</v>
      </c>
      <c r="G718" s="35">
        <v>0.92930000000000801</v>
      </c>
      <c r="H718" s="34"/>
      <c r="I718" s="32"/>
      <c r="J718" s="32"/>
      <c r="K718" s="32"/>
      <c r="L718" s="32"/>
    </row>
    <row r="719" spans="1:12" x14ac:dyDescent="0.25">
      <c r="A719" s="32"/>
      <c r="B719" s="32"/>
      <c r="C719" s="32"/>
      <c r="D719" s="32"/>
      <c r="E719" s="32"/>
      <c r="F719" s="34">
        <f t="shared" si="11"/>
        <v>3.4832855026443653E-224</v>
      </c>
      <c r="G719" s="35">
        <v>0.92920000000000802</v>
      </c>
      <c r="H719" s="34"/>
      <c r="I719" s="32"/>
      <c r="J719" s="32"/>
      <c r="K719" s="32"/>
      <c r="L719" s="32"/>
    </row>
    <row r="720" spans="1:12" x14ac:dyDescent="0.25">
      <c r="A720" s="32"/>
      <c r="B720" s="32"/>
      <c r="C720" s="32"/>
      <c r="D720" s="32"/>
      <c r="E720" s="32"/>
      <c r="F720" s="34">
        <f t="shared" si="11"/>
        <v>4.6053817900585313E-224</v>
      </c>
      <c r="G720" s="35">
        <v>0.92910000000000803</v>
      </c>
      <c r="H720" s="34"/>
      <c r="I720" s="32"/>
      <c r="J720" s="32"/>
      <c r="K720" s="32"/>
      <c r="L720" s="32"/>
    </row>
    <row r="721" spans="1:12" x14ac:dyDescent="0.25">
      <c r="A721" s="32"/>
      <c r="B721" s="32"/>
      <c r="C721" s="32"/>
      <c r="D721" s="32"/>
      <c r="E721" s="32"/>
      <c r="F721" s="34">
        <f t="shared" si="11"/>
        <v>6.0865491455456152E-224</v>
      </c>
      <c r="G721" s="35">
        <v>0.92900000000000804</v>
      </c>
      <c r="H721" s="34"/>
      <c r="I721" s="32"/>
      <c r="J721" s="32"/>
      <c r="K721" s="32"/>
      <c r="L721" s="32"/>
    </row>
    <row r="722" spans="1:12" x14ac:dyDescent="0.25">
      <c r="A722" s="32"/>
      <c r="B722" s="32"/>
      <c r="C722" s="32"/>
      <c r="D722" s="32"/>
      <c r="E722" s="32"/>
      <c r="F722" s="34">
        <f t="shared" si="11"/>
        <v>8.0409254331118082E-224</v>
      </c>
      <c r="G722" s="35">
        <v>0.92890000000000805</v>
      </c>
      <c r="H722" s="34"/>
      <c r="I722" s="32"/>
      <c r="J722" s="32"/>
      <c r="K722" s="32"/>
      <c r="L722" s="32"/>
    </row>
    <row r="723" spans="1:12" x14ac:dyDescent="0.25">
      <c r="A723" s="32"/>
      <c r="B723" s="32"/>
      <c r="C723" s="32"/>
      <c r="D723" s="32"/>
      <c r="E723" s="32"/>
      <c r="F723" s="34">
        <f t="shared" si="11"/>
        <v>1.0618687106893929E-223</v>
      </c>
      <c r="G723" s="35">
        <v>0.92880000000000795</v>
      </c>
      <c r="H723" s="34"/>
      <c r="I723" s="32"/>
      <c r="J723" s="32"/>
      <c r="K723" s="32"/>
      <c r="L723" s="32"/>
    </row>
    <row r="724" spans="1:12" x14ac:dyDescent="0.25">
      <c r="A724" s="32"/>
      <c r="B724" s="32"/>
      <c r="C724" s="32"/>
      <c r="D724" s="32"/>
      <c r="E724" s="32"/>
      <c r="F724" s="34">
        <f t="shared" si="11"/>
        <v>1.4017351961458271E-223</v>
      </c>
      <c r="G724" s="35">
        <v>0.92870000000000796</v>
      </c>
      <c r="H724" s="34"/>
      <c r="I724" s="32"/>
      <c r="J724" s="32"/>
      <c r="K724" s="32"/>
      <c r="L724" s="32"/>
    </row>
    <row r="725" spans="1:12" x14ac:dyDescent="0.25">
      <c r="A725" s="32"/>
      <c r="B725" s="32"/>
      <c r="C725" s="32"/>
      <c r="D725" s="32"/>
      <c r="E725" s="32"/>
      <c r="F725" s="34">
        <f t="shared" si="11"/>
        <v>1.849660289977671E-223</v>
      </c>
      <c r="G725" s="35">
        <v>0.92860000000000797</v>
      </c>
      <c r="H725" s="34"/>
      <c r="I725" s="32"/>
      <c r="J725" s="32"/>
      <c r="K725" s="32"/>
      <c r="L725" s="32"/>
    </row>
    <row r="726" spans="1:12" x14ac:dyDescent="0.25">
      <c r="A726" s="32"/>
      <c r="B726" s="32"/>
      <c r="C726" s="32"/>
      <c r="D726" s="32"/>
      <c r="E726" s="32"/>
      <c r="F726" s="34">
        <f t="shared" si="11"/>
        <v>2.43977221739194E-223</v>
      </c>
      <c r="G726" s="35">
        <v>0.92850000000000799</v>
      </c>
      <c r="H726" s="34"/>
      <c r="I726" s="32"/>
      <c r="J726" s="32"/>
      <c r="K726" s="32"/>
      <c r="L726" s="32"/>
    </row>
    <row r="727" spans="1:12" x14ac:dyDescent="0.25">
      <c r="A727" s="32"/>
      <c r="B727" s="32"/>
      <c r="C727" s="32"/>
      <c r="D727" s="32"/>
      <c r="E727" s="32"/>
      <c r="F727" s="34">
        <f t="shared" si="11"/>
        <v>3.2169060362230454E-223</v>
      </c>
      <c r="G727" s="35">
        <v>0.928400000000008</v>
      </c>
      <c r="H727" s="34"/>
      <c r="I727" s="32"/>
      <c r="J727" s="32"/>
      <c r="K727" s="32"/>
      <c r="L727" s="32"/>
    </row>
    <row r="728" spans="1:12" x14ac:dyDescent="0.25">
      <c r="A728" s="32"/>
      <c r="B728" s="32"/>
      <c r="C728" s="32"/>
      <c r="D728" s="32"/>
      <c r="E728" s="32"/>
      <c r="F728" s="34">
        <f t="shared" si="11"/>
        <v>4.2399401347902211E-223</v>
      </c>
      <c r="G728" s="35">
        <v>0.92830000000000801</v>
      </c>
      <c r="H728" s="34"/>
      <c r="I728" s="32"/>
      <c r="J728" s="32"/>
      <c r="K728" s="32"/>
      <c r="L728" s="32"/>
    </row>
    <row r="729" spans="1:12" x14ac:dyDescent="0.25">
      <c r="A729" s="32"/>
      <c r="B729" s="32"/>
      <c r="C729" s="32"/>
      <c r="D729" s="32"/>
      <c r="E729" s="32"/>
      <c r="F729" s="34">
        <f t="shared" si="11"/>
        <v>5.5861654736667987E-223</v>
      </c>
      <c r="G729" s="35">
        <v>0.92820000000000802</v>
      </c>
      <c r="H729" s="34"/>
      <c r="I729" s="32"/>
      <c r="J729" s="32"/>
      <c r="K729" s="32"/>
      <c r="L729" s="32"/>
    </row>
    <row r="730" spans="1:12" x14ac:dyDescent="0.25">
      <c r="A730" s="32"/>
      <c r="B730" s="32"/>
      <c r="C730" s="32"/>
      <c r="D730" s="32"/>
      <c r="E730" s="32"/>
      <c r="F730" s="34">
        <f t="shared" si="11"/>
        <v>7.3570050801062074E-223</v>
      </c>
      <c r="G730" s="35">
        <v>0.92810000000000803</v>
      </c>
      <c r="H730" s="34"/>
      <c r="I730" s="32"/>
      <c r="J730" s="32"/>
      <c r="K730" s="32"/>
      <c r="L730" s="32"/>
    </row>
    <row r="731" spans="1:12" x14ac:dyDescent="0.25">
      <c r="A731" s="32"/>
      <c r="B731" s="32"/>
      <c r="C731" s="32"/>
      <c r="D731" s="32"/>
      <c r="E731" s="32"/>
      <c r="F731" s="34">
        <f t="shared" si="11"/>
        <v>9.685498258640197E-223</v>
      </c>
      <c r="G731" s="35">
        <v>0.92800000000000804</v>
      </c>
      <c r="H731" s="34"/>
      <c r="I731" s="32"/>
      <c r="J731" s="32"/>
      <c r="K731" s="32"/>
      <c r="L731" s="32"/>
    </row>
    <row r="732" spans="1:12" x14ac:dyDescent="0.25">
      <c r="A732" s="32"/>
      <c r="B732" s="32"/>
      <c r="C732" s="32"/>
      <c r="D732" s="32"/>
      <c r="E732" s="32"/>
      <c r="F732" s="34">
        <f t="shared" si="11"/>
        <v>1.2746090341213198E-222</v>
      </c>
      <c r="G732" s="35">
        <v>0.92790000000000805</v>
      </c>
      <c r="H732" s="34"/>
      <c r="I732" s="32"/>
      <c r="J732" s="32"/>
      <c r="K732" s="32"/>
      <c r="L732" s="32"/>
    </row>
    <row r="733" spans="1:12" x14ac:dyDescent="0.25">
      <c r="A733" s="32"/>
      <c r="B733" s="32"/>
      <c r="C733" s="32"/>
      <c r="D733" s="32"/>
      <c r="E733" s="32"/>
      <c r="F733" s="34">
        <f t="shared" si="11"/>
        <v>1.6767433422438888E-222</v>
      </c>
      <c r="G733" s="35">
        <v>0.92780000000000795</v>
      </c>
      <c r="H733" s="34"/>
      <c r="I733" s="32"/>
      <c r="J733" s="32"/>
      <c r="K733" s="32"/>
      <c r="L733" s="32"/>
    </row>
    <row r="734" spans="1:12" x14ac:dyDescent="0.25">
      <c r="A734" s="32"/>
      <c r="B734" s="32"/>
      <c r="C734" s="32"/>
      <c r="D734" s="32"/>
      <c r="E734" s="32"/>
      <c r="F734" s="34">
        <f t="shared" si="11"/>
        <v>2.20491179173153E-222</v>
      </c>
      <c r="G734" s="35">
        <v>0.92770000000000796</v>
      </c>
      <c r="H734" s="34"/>
      <c r="I734" s="32"/>
      <c r="J734" s="32"/>
      <c r="K734" s="32"/>
      <c r="L734" s="32"/>
    </row>
    <row r="735" spans="1:12" x14ac:dyDescent="0.25">
      <c r="A735" s="32"/>
      <c r="B735" s="32"/>
      <c r="C735" s="32"/>
      <c r="D735" s="32"/>
      <c r="E735" s="32"/>
      <c r="F735" s="34">
        <f t="shared" si="11"/>
        <v>2.8983533884039725E-222</v>
      </c>
      <c r="G735" s="35">
        <v>0.92760000000000797</v>
      </c>
      <c r="H735" s="34"/>
      <c r="I735" s="32"/>
      <c r="J735" s="32"/>
      <c r="K735" s="32"/>
      <c r="L735" s="32"/>
    </row>
    <row r="736" spans="1:12" x14ac:dyDescent="0.25">
      <c r="A736" s="32"/>
      <c r="B736" s="32"/>
      <c r="C736" s="32"/>
      <c r="D736" s="32"/>
      <c r="E736" s="32"/>
      <c r="F736" s="34">
        <f t="shared" si="11"/>
        <v>3.8084424273820986E-222</v>
      </c>
      <c r="G736" s="35">
        <v>0.92750000000000798</v>
      </c>
      <c r="H736" s="34"/>
      <c r="I736" s="32"/>
      <c r="J736" s="32"/>
      <c r="K736" s="32"/>
      <c r="L736" s="32"/>
    </row>
    <row r="737" spans="1:12" x14ac:dyDescent="0.25">
      <c r="A737" s="32"/>
      <c r="B737" s="32"/>
      <c r="C737" s="32"/>
      <c r="D737" s="32"/>
      <c r="E737" s="32"/>
      <c r="F737" s="34">
        <f t="shared" si="11"/>
        <v>5.0024164779974233E-222</v>
      </c>
      <c r="G737" s="35">
        <v>0.927400000000008</v>
      </c>
      <c r="H737" s="34"/>
      <c r="I737" s="32"/>
      <c r="J737" s="32"/>
      <c r="K737" s="32"/>
      <c r="L737" s="32"/>
    </row>
    <row r="738" spans="1:12" x14ac:dyDescent="0.25">
      <c r="A738" s="32"/>
      <c r="B738" s="32"/>
      <c r="C738" s="32"/>
      <c r="D738" s="32"/>
      <c r="E738" s="32"/>
      <c r="F738" s="34">
        <f t="shared" si="11"/>
        <v>6.5682419421045972E-222</v>
      </c>
      <c r="G738" s="35">
        <v>0.92730000000000801</v>
      </c>
      <c r="H738" s="34"/>
      <c r="I738" s="32"/>
      <c r="J738" s="32"/>
      <c r="K738" s="32"/>
      <c r="L738" s="32"/>
    </row>
    <row r="739" spans="1:12" x14ac:dyDescent="0.25">
      <c r="A739" s="32"/>
      <c r="B739" s="32"/>
      <c r="C739" s="32"/>
      <c r="D739" s="32"/>
      <c r="E739" s="32"/>
      <c r="F739" s="34">
        <f t="shared" si="11"/>
        <v>8.6209619762695271E-222</v>
      </c>
      <c r="G739" s="35">
        <v>0.92720000000000802</v>
      </c>
      <c r="H739" s="34"/>
      <c r="I739" s="32"/>
      <c r="J739" s="32"/>
      <c r="K739" s="32"/>
      <c r="L739" s="32"/>
    </row>
    <row r="740" spans="1:12" x14ac:dyDescent="0.25">
      <c r="A740" s="32"/>
      <c r="B740" s="32"/>
      <c r="C740" s="32"/>
      <c r="D740" s="32"/>
      <c r="E740" s="32"/>
      <c r="F740" s="34">
        <f t="shared" si="11"/>
        <v>1.1310975366740631E-221</v>
      </c>
      <c r="G740" s="35">
        <v>0.92710000000000803</v>
      </c>
      <c r="H740" s="34"/>
      <c r="I740" s="32"/>
      <c r="J740" s="32"/>
      <c r="K740" s="32"/>
      <c r="L740" s="32"/>
    </row>
    <row r="741" spans="1:12" x14ac:dyDescent="0.25">
      <c r="A741" s="32"/>
      <c r="B741" s="32"/>
      <c r="C741" s="32"/>
      <c r="D741" s="32"/>
      <c r="E741" s="32"/>
      <c r="F741" s="34">
        <f t="shared" si="11"/>
        <v>1.483482978120282E-221</v>
      </c>
      <c r="G741" s="35">
        <v>0.92700000000000804</v>
      </c>
      <c r="H741" s="34"/>
      <c r="I741" s="32"/>
      <c r="J741" s="32"/>
      <c r="K741" s="32"/>
      <c r="L741" s="32"/>
    </row>
    <row r="742" spans="1:12" x14ac:dyDescent="0.25">
      <c r="A742" s="32"/>
      <c r="B742" s="32"/>
      <c r="C742" s="32"/>
      <c r="D742" s="32"/>
      <c r="E742" s="32"/>
      <c r="F742" s="34">
        <f t="shared" si="11"/>
        <v>1.944928791022539E-221</v>
      </c>
      <c r="G742" s="35">
        <v>0.92690000000000805</v>
      </c>
      <c r="H742" s="34"/>
      <c r="I742" s="32"/>
      <c r="J742" s="32"/>
      <c r="K742" s="32"/>
      <c r="L742" s="32"/>
    </row>
    <row r="743" spans="1:12" x14ac:dyDescent="0.25">
      <c r="A743" s="32"/>
      <c r="B743" s="32"/>
      <c r="C743" s="32"/>
      <c r="D743" s="32"/>
      <c r="E743" s="32"/>
      <c r="F743" s="34">
        <f t="shared" si="11"/>
        <v>2.5489652289801438E-221</v>
      </c>
      <c r="G743" s="35">
        <v>0.92680000000000795</v>
      </c>
      <c r="H743" s="34"/>
      <c r="I743" s="32"/>
      <c r="J743" s="32"/>
      <c r="K743" s="32"/>
      <c r="L743" s="32"/>
    </row>
    <row r="744" spans="1:12" x14ac:dyDescent="0.25">
      <c r="A744" s="32"/>
      <c r="B744" s="32"/>
      <c r="C744" s="32"/>
      <c r="D744" s="32"/>
      <c r="E744" s="32"/>
      <c r="F744" s="34">
        <f t="shared" si="11"/>
        <v>3.3393629515105741E-221</v>
      </c>
      <c r="G744" s="35">
        <v>0.92670000000000796</v>
      </c>
      <c r="H744" s="34"/>
      <c r="I744" s="32"/>
      <c r="J744" s="32"/>
      <c r="K744" s="32"/>
      <c r="L744" s="32"/>
    </row>
    <row r="745" spans="1:12" x14ac:dyDescent="0.25">
      <c r="A745" s="32"/>
      <c r="B745" s="32"/>
      <c r="C745" s="32"/>
      <c r="D745" s="32"/>
      <c r="E745" s="32"/>
      <c r="F745" s="34">
        <f t="shared" si="11"/>
        <v>4.3732397108470445E-221</v>
      </c>
      <c r="G745" s="35">
        <v>0.92660000000000797</v>
      </c>
      <c r="H745" s="34"/>
      <c r="I745" s="32"/>
      <c r="J745" s="32"/>
      <c r="K745" s="32"/>
      <c r="L745" s="32"/>
    </row>
    <row r="746" spans="1:12" x14ac:dyDescent="0.25">
      <c r="A746" s="32"/>
      <c r="B746" s="32"/>
      <c r="C746" s="32"/>
      <c r="D746" s="32"/>
      <c r="E746" s="32"/>
      <c r="F746" s="34">
        <f t="shared" si="11"/>
        <v>5.7251032354398126E-221</v>
      </c>
      <c r="G746" s="35">
        <v>0.92650000000000798</v>
      </c>
      <c r="H746" s="34"/>
      <c r="I746" s="32"/>
      <c r="J746" s="32"/>
      <c r="K746" s="32"/>
      <c r="L746" s="32"/>
    </row>
    <row r="747" spans="1:12" x14ac:dyDescent="0.25">
      <c r="A747" s="32"/>
      <c r="B747" s="32"/>
      <c r="C747" s="32"/>
      <c r="D747" s="32"/>
      <c r="E747" s="32"/>
      <c r="F747" s="34">
        <f t="shared" si="11"/>
        <v>7.4921105406295025E-221</v>
      </c>
      <c r="G747" s="35">
        <v>0.92640000000000799</v>
      </c>
      <c r="H747" s="34"/>
      <c r="I747" s="32"/>
      <c r="J747" s="32"/>
      <c r="K747" s="32"/>
      <c r="L747" s="32"/>
    </row>
    <row r="748" spans="1:12" x14ac:dyDescent="0.25">
      <c r="A748" s="32"/>
      <c r="B748" s="32"/>
      <c r="C748" s="32"/>
      <c r="D748" s="32"/>
      <c r="E748" s="32"/>
      <c r="F748" s="34">
        <f t="shared" si="11"/>
        <v>9.8009072135059291E-221</v>
      </c>
      <c r="G748" s="35">
        <v>0.92630000000000801</v>
      </c>
      <c r="H748" s="34"/>
      <c r="I748" s="32"/>
      <c r="J748" s="32"/>
      <c r="K748" s="32"/>
      <c r="L748" s="32"/>
    </row>
    <row r="749" spans="1:12" x14ac:dyDescent="0.25">
      <c r="A749" s="32"/>
      <c r="B749" s="32"/>
      <c r="C749" s="32"/>
      <c r="D749" s="32"/>
      <c r="E749" s="32"/>
      <c r="F749" s="34">
        <f t="shared" si="11"/>
        <v>1.2816518139399481E-220</v>
      </c>
      <c r="G749" s="35">
        <v>0.92620000000000802</v>
      </c>
      <c r="H749" s="34"/>
      <c r="I749" s="32"/>
      <c r="J749" s="32"/>
      <c r="K749" s="32"/>
      <c r="L749" s="32"/>
    </row>
    <row r="750" spans="1:12" x14ac:dyDescent="0.25">
      <c r="A750" s="32"/>
      <c r="B750" s="32"/>
      <c r="C750" s="32"/>
      <c r="D750" s="32"/>
      <c r="E750" s="32"/>
      <c r="F750" s="34">
        <f t="shared" si="11"/>
        <v>1.6753900878268524E-220</v>
      </c>
      <c r="G750" s="35">
        <v>0.92610000000000803</v>
      </c>
      <c r="H750" s="34"/>
      <c r="I750" s="32"/>
      <c r="J750" s="32"/>
      <c r="K750" s="32"/>
      <c r="L750" s="32"/>
    </row>
    <row r="751" spans="1:12" x14ac:dyDescent="0.25">
      <c r="A751" s="32"/>
      <c r="B751" s="32"/>
      <c r="C751" s="32"/>
      <c r="D751" s="32"/>
      <c r="E751" s="32"/>
      <c r="F751" s="34">
        <f t="shared" si="11"/>
        <v>2.189295377891609E-220</v>
      </c>
      <c r="G751" s="35">
        <v>0.92600000000000804</v>
      </c>
      <c r="H751" s="34"/>
      <c r="I751" s="32"/>
      <c r="J751" s="32"/>
      <c r="K751" s="32"/>
      <c r="L751" s="32"/>
    </row>
    <row r="752" spans="1:12" x14ac:dyDescent="0.25">
      <c r="A752" s="32"/>
      <c r="B752" s="32"/>
      <c r="C752" s="32"/>
      <c r="D752" s="32"/>
      <c r="E752" s="32"/>
      <c r="F752" s="34">
        <f t="shared" si="11"/>
        <v>2.8598004966761989E-220</v>
      </c>
      <c r="G752" s="35">
        <v>0.92590000000000805</v>
      </c>
      <c r="H752" s="34"/>
      <c r="I752" s="32"/>
      <c r="J752" s="32"/>
      <c r="K752" s="32"/>
      <c r="L752" s="32"/>
    </row>
    <row r="753" spans="1:12" x14ac:dyDescent="0.25">
      <c r="A753" s="32"/>
      <c r="B753" s="32"/>
      <c r="C753" s="32"/>
      <c r="D753" s="32"/>
      <c r="E753" s="32"/>
      <c r="F753" s="34">
        <f t="shared" si="11"/>
        <v>3.7343111078970888E-220</v>
      </c>
      <c r="G753" s="35">
        <v>0.92580000000000795</v>
      </c>
      <c r="H753" s="34"/>
      <c r="I753" s="32"/>
      <c r="J753" s="32"/>
      <c r="K753" s="32"/>
      <c r="L753" s="32"/>
    </row>
    <row r="754" spans="1:12" x14ac:dyDescent="0.25">
      <c r="A754" s="32"/>
      <c r="B754" s="32"/>
      <c r="C754" s="32"/>
      <c r="D754" s="32"/>
      <c r="E754" s="32"/>
      <c r="F754" s="34">
        <f t="shared" si="11"/>
        <v>4.8744886072573529E-220</v>
      </c>
      <c r="G754" s="35">
        <v>0.92570000000000796</v>
      </c>
      <c r="H754" s="34"/>
      <c r="I754" s="32"/>
      <c r="J754" s="32"/>
      <c r="K754" s="32"/>
      <c r="L754" s="32"/>
    </row>
    <row r="755" spans="1:12" x14ac:dyDescent="0.25">
      <c r="A755" s="32"/>
      <c r="B755" s="32"/>
      <c r="C755" s="32"/>
      <c r="D755" s="32"/>
      <c r="E755" s="32"/>
      <c r="F755" s="34">
        <f t="shared" si="11"/>
        <v>6.3605086417714756E-220</v>
      </c>
      <c r="G755" s="35">
        <v>0.92560000000000797</v>
      </c>
      <c r="H755" s="34"/>
      <c r="I755" s="32"/>
      <c r="J755" s="32"/>
      <c r="K755" s="32"/>
      <c r="L755" s="32"/>
    </row>
    <row r="756" spans="1:12" x14ac:dyDescent="0.25">
      <c r="A756" s="32"/>
      <c r="B756" s="32"/>
      <c r="C756" s="32"/>
      <c r="D756" s="32"/>
      <c r="E756" s="32"/>
      <c r="F756" s="34">
        <f t="shared" si="11"/>
        <v>8.2965832792923587E-220</v>
      </c>
      <c r="G756" s="35">
        <v>0.92550000000000798</v>
      </c>
      <c r="H756" s="34"/>
      <c r="I756" s="32"/>
      <c r="J756" s="32"/>
      <c r="K756" s="32"/>
      <c r="L756" s="32"/>
    </row>
    <row r="757" spans="1:12" x14ac:dyDescent="0.25">
      <c r="A757" s="32"/>
      <c r="B757" s="32"/>
      <c r="C757" s="32"/>
      <c r="D757" s="32"/>
      <c r="E757" s="32"/>
      <c r="F757" s="34">
        <f t="shared" si="11"/>
        <v>1.0818119291570052E-219</v>
      </c>
      <c r="G757" s="35">
        <v>0.92540000000000799</v>
      </c>
      <c r="H757" s="34"/>
      <c r="I757" s="32"/>
      <c r="J757" s="32"/>
      <c r="K757" s="32"/>
      <c r="L757" s="32"/>
    </row>
    <row r="758" spans="1:12" x14ac:dyDescent="0.25">
      <c r="A758" s="32"/>
      <c r="B758" s="32"/>
      <c r="C758" s="32"/>
      <c r="D758" s="32"/>
      <c r="E758" s="32"/>
      <c r="F758" s="34">
        <f t="shared" si="11"/>
        <v>1.4100994062121664E-219</v>
      </c>
      <c r="G758" s="35">
        <v>0.925300000000008</v>
      </c>
      <c r="H758" s="34"/>
      <c r="I758" s="32"/>
      <c r="J758" s="32"/>
      <c r="K758" s="32"/>
      <c r="L758" s="32"/>
    </row>
    <row r="759" spans="1:12" x14ac:dyDescent="0.25">
      <c r="A759" s="32"/>
      <c r="B759" s="32"/>
      <c r="C759" s="32"/>
      <c r="D759" s="32"/>
      <c r="E759" s="32"/>
      <c r="F759" s="34">
        <f t="shared" si="11"/>
        <v>1.837357138978293E-219</v>
      </c>
      <c r="G759" s="35">
        <v>0.92520000000000802</v>
      </c>
      <c r="H759" s="34"/>
      <c r="I759" s="32"/>
      <c r="J759" s="32"/>
      <c r="K759" s="32"/>
      <c r="L759" s="32"/>
    </row>
    <row r="760" spans="1:12" x14ac:dyDescent="0.25">
      <c r="A760" s="32"/>
      <c r="B760" s="32"/>
      <c r="C760" s="32"/>
      <c r="D760" s="32"/>
      <c r="E760" s="32"/>
      <c r="F760" s="34">
        <f t="shared" si="11"/>
        <v>2.3932261089495085E-219</v>
      </c>
      <c r="G760" s="35">
        <v>0.92510000000000803</v>
      </c>
      <c r="H760" s="34"/>
      <c r="I760" s="32"/>
      <c r="J760" s="32"/>
      <c r="K760" s="32"/>
      <c r="L760" s="32"/>
    </row>
    <row r="761" spans="1:12" x14ac:dyDescent="0.25">
      <c r="A761" s="32"/>
      <c r="B761" s="32"/>
      <c r="C761" s="32"/>
      <c r="D761" s="32"/>
      <c r="E761" s="32"/>
      <c r="F761" s="34">
        <f t="shared" si="11"/>
        <v>3.1161660581021209E-219</v>
      </c>
      <c r="G761" s="35">
        <v>0.92500000000000804</v>
      </c>
      <c r="H761" s="34"/>
      <c r="I761" s="32"/>
      <c r="J761" s="32"/>
      <c r="K761" s="32"/>
      <c r="L761" s="32"/>
    </row>
    <row r="762" spans="1:12" x14ac:dyDescent="0.25">
      <c r="A762" s="32"/>
      <c r="B762" s="32"/>
      <c r="C762" s="32"/>
      <c r="D762" s="32"/>
      <c r="E762" s="32"/>
      <c r="F762" s="34">
        <f t="shared" si="11"/>
        <v>4.0560618767328874E-219</v>
      </c>
      <c r="G762" s="35">
        <v>0.92490000000000805</v>
      </c>
      <c r="H762" s="34"/>
      <c r="I762" s="32"/>
      <c r="J762" s="32"/>
      <c r="K762" s="32"/>
      <c r="L762" s="32"/>
    </row>
    <row r="763" spans="1:12" x14ac:dyDescent="0.25">
      <c r="A763" s="32"/>
      <c r="B763" s="32"/>
      <c r="C763" s="32"/>
      <c r="D763" s="32"/>
      <c r="E763" s="32"/>
      <c r="F763" s="34">
        <f t="shared" si="11"/>
        <v>5.2775951938062684E-219</v>
      </c>
      <c r="G763" s="35">
        <v>0.92480000000000795</v>
      </c>
      <c r="H763" s="34"/>
      <c r="I763" s="32"/>
      <c r="J763" s="32"/>
      <c r="K763" s="32"/>
      <c r="L763" s="32"/>
    </row>
    <row r="764" spans="1:12" x14ac:dyDescent="0.25">
      <c r="A764" s="32"/>
      <c r="B764" s="32"/>
      <c r="C764" s="32"/>
      <c r="D764" s="32"/>
      <c r="E764" s="32"/>
      <c r="F764" s="34">
        <f t="shared" si="11"/>
        <v>6.8646043259103102E-219</v>
      </c>
      <c r="G764" s="35">
        <v>0.92470000000000796</v>
      </c>
      <c r="H764" s="34"/>
      <c r="I764" s="32"/>
      <c r="J764" s="32"/>
      <c r="K764" s="32"/>
      <c r="L764" s="32"/>
    </row>
    <row r="765" spans="1:12" x14ac:dyDescent="0.25">
      <c r="A765" s="32"/>
      <c r="B765" s="32"/>
      <c r="C765" s="32"/>
      <c r="D765" s="32"/>
      <c r="E765" s="32"/>
      <c r="F765" s="34">
        <f t="shared" si="11"/>
        <v>8.9257203845141667E-219</v>
      </c>
      <c r="G765" s="35">
        <v>0.92460000000000797</v>
      </c>
      <c r="H765" s="34"/>
      <c r="I765" s="32"/>
      <c r="J765" s="32"/>
      <c r="K765" s="32"/>
      <c r="L765" s="32"/>
    </row>
    <row r="766" spans="1:12" x14ac:dyDescent="0.25">
      <c r="A766" s="32"/>
      <c r="B766" s="32"/>
      <c r="C766" s="32"/>
      <c r="D766" s="32"/>
      <c r="E766" s="32"/>
      <c r="F766" s="34">
        <f t="shared" si="11"/>
        <v>1.160165058483305E-218</v>
      </c>
      <c r="G766" s="35">
        <v>0.92450000000000798</v>
      </c>
      <c r="H766" s="34"/>
      <c r="I766" s="32"/>
      <c r="J766" s="32"/>
      <c r="K766" s="32"/>
      <c r="L766" s="32"/>
    </row>
    <row r="767" spans="1:12" x14ac:dyDescent="0.25">
      <c r="A767" s="32"/>
      <c r="B767" s="32"/>
      <c r="C767" s="32"/>
      <c r="D767" s="32"/>
      <c r="E767" s="32"/>
      <c r="F767" s="34">
        <f t="shared" si="11"/>
        <v>1.5074586959122099E-218</v>
      </c>
      <c r="G767" s="35">
        <v>0.92440000000000799</v>
      </c>
      <c r="H767" s="34"/>
      <c r="I767" s="32"/>
      <c r="J767" s="32"/>
      <c r="K767" s="32"/>
      <c r="L767" s="32"/>
    </row>
    <row r="768" spans="1:12" x14ac:dyDescent="0.25">
      <c r="A768" s="32"/>
      <c r="B768" s="32"/>
      <c r="C768" s="32"/>
      <c r="D768" s="32"/>
      <c r="E768" s="32"/>
      <c r="F768" s="34">
        <f t="shared" si="11"/>
        <v>1.9580356577316535E-218</v>
      </c>
      <c r="G768" s="35">
        <v>0.924300000000008</v>
      </c>
      <c r="H768" s="34"/>
      <c r="I768" s="32"/>
      <c r="J768" s="32"/>
      <c r="K768" s="32"/>
      <c r="L768" s="32"/>
    </row>
    <row r="769" spans="1:12" x14ac:dyDescent="0.25">
      <c r="A769" s="32"/>
      <c r="B769" s="32"/>
      <c r="C769" s="32"/>
      <c r="D769" s="32"/>
      <c r="E769" s="32"/>
      <c r="F769" s="34">
        <f t="shared" si="11"/>
        <v>2.5424106777518511E-218</v>
      </c>
      <c r="G769" s="35">
        <v>0.92420000000000802</v>
      </c>
      <c r="H769" s="34"/>
      <c r="I769" s="32"/>
      <c r="J769" s="32"/>
      <c r="K769" s="32"/>
      <c r="L769" s="32"/>
    </row>
    <row r="770" spans="1:12" x14ac:dyDescent="0.25">
      <c r="A770" s="32"/>
      <c r="B770" s="32"/>
      <c r="C770" s="32"/>
      <c r="D770" s="32"/>
      <c r="E770" s="32"/>
      <c r="F770" s="34">
        <f t="shared" si="11"/>
        <v>3.3000547046082066E-218</v>
      </c>
      <c r="G770" s="35">
        <v>0.92410000000000803</v>
      </c>
      <c r="H770" s="34"/>
      <c r="I770" s="32"/>
      <c r="J770" s="32"/>
      <c r="K770" s="32"/>
      <c r="L770" s="32"/>
    </row>
    <row r="771" spans="1:12" x14ac:dyDescent="0.25">
      <c r="A771" s="32"/>
      <c r="B771" s="32"/>
      <c r="C771" s="32"/>
      <c r="D771" s="32"/>
      <c r="E771" s="32"/>
      <c r="F771" s="34">
        <f t="shared" si="11"/>
        <v>4.2820062475166588E-218</v>
      </c>
      <c r="G771" s="35">
        <v>0.92400000000000804</v>
      </c>
      <c r="H771" s="34"/>
      <c r="I771" s="32"/>
      <c r="J771" s="32"/>
      <c r="K771" s="32"/>
      <c r="L771" s="32"/>
    </row>
    <row r="772" spans="1:12" x14ac:dyDescent="0.25">
      <c r="A772" s="32"/>
      <c r="B772" s="32"/>
      <c r="C772" s="32"/>
      <c r="D772" s="32"/>
      <c r="E772" s="32"/>
      <c r="F772" s="34">
        <f t="shared" si="11"/>
        <v>5.5542390645493683E-218</v>
      </c>
      <c r="G772" s="35">
        <v>0.92390000000000805</v>
      </c>
      <c r="H772" s="34"/>
      <c r="I772" s="32"/>
      <c r="J772" s="32"/>
      <c r="K772" s="32"/>
      <c r="L772" s="32"/>
    </row>
    <row r="773" spans="1:12" x14ac:dyDescent="0.25">
      <c r="A773" s="32"/>
      <c r="B773" s="32"/>
      <c r="C773" s="32"/>
      <c r="D773" s="32"/>
      <c r="E773" s="32"/>
      <c r="F773" s="34">
        <f t="shared" si="11"/>
        <v>7.2020038020440883E-218</v>
      </c>
      <c r="G773" s="35">
        <v>0.92380000000000795</v>
      </c>
      <c r="H773" s="34"/>
      <c r="I773" s="32"/>
      <c r="J773" s="32"/>
      <c r="K773" s="32"/>
      <c r="L773" s="32"/>
    </row>
    <row r="774" spans="1:12" x14ac:dyDescent="0.25">
      <c r="A774" s="32"/>
      <c r="B774" s="32"/>
      <c r="C774" s="32"/>
      <c r="D774" s="32"/>
      <c r="E774" s="32"/>
      <c r="F774" s="34">
        <f t="shared" si="11"/>
        <v>9.335423384557806E-218</v>
      </c>
      <c r="G774" s="35">
        <v>0.92370000000000796</v>
      </c>
      <c r="H774" s="34"/>
      <c r="I774" s="32"/>
      <c r="J774" s="32"/>
      <c r="K774" s="32"/>
      <c r="L774" s="32"/>
    </row>
    <row r="775" spans="1:12" x14ac:dyDescent="0.25">
      <c r="A775" s="32"/>
      <c r="B775" s="32"/>
      <c r="C775" s="32"/>
      <c r="D775" s="32"/>
      <c r="E775" s="32"/>
      <c r="F775" s="34">
        <f t="shared" si="11"/>
        <v>1.2096701800190264E-217</v>
      </c>
      <c r="G775" s="35">
        <v>0.92360000000000797</v>
      </c>
      <c r="H775" s="34"/>
      <c r="I775" s="32"/>
      <c r="J775" s="32"/>
      <c r="K775" s="32"/>
      <c r="L775" s="32"/>
    </row>
    <row r="776" spans="1:12" x14ac:dyDescent="0.25">
      <c r="A776" s="32"/>
      <c r="B776" s="32"/>
      <c r="C776" s="32"/>
      <c r="D776" s="32"/>
      <c r="E776" s="32"/>
      <c r="F776" s="34">
        <f t="shared" si="11"/>
        <v>1.5669408404075779E-217</v>
      </c>
      <c r="G776" s="35">
        <v>0.92350000000000798</v>
      </c>
      <c r="H776" s="34"/>
      <c r="I776" s="32"/>
      <c r="J776" s="32"/>
      <c r="K776" s="32"/>
      <c r="L776" s="32"/>
    </row>
    <row r="777" spans="1:12" x14ac:dyDescent="0.25">
      <c r="A777" s="32"/>
      <c r="B777" s="32"/>
      <c r="C777" s="32"/>
      <c r="D777" s="32"/>
      <c r="E777" s="32"/>
      <c r="F777" s="34">
        <f t="shared" si="11"/>
        <v>2.0290431345817667E-217</v>
      </c>
      <c r="G777" s="35">
        <v>0.92340000000000799</v>
      </c>
      <c r="H777" s="34"/>
      <c r="I777" s="32"/>
      <c r="J777" s="32"/>
      <c r="K777" s="32"/>
      <c r="L777" s="32"/>
    </row>
    <row r="778" spans="1:12" x14ac:dyDescent="0.25">
      <c r="A778" s="32"/>
      <c r="B778" s="32"/>
      <c r="C778" s="32"/>
      <c r="D778" s="32"/>
      <c r="E778" s="32"/>
      <c r="F778" s="34">
        <f t="shared" si="11"/>
        <v>2.6265362368555776E-217</v>
      </c>
      <c r="G778" s="35">
        <v>0.923300000000008</v>
      </c>
      <c r="H778" s="34"/>
      <c r="I778" s="32"/>
      <c r="J778" s="32"/>
      <c r="K778" s="32"/>
      <c r="L778" s="32"/>
    </row>
    <row r="779" spans="1:12" x14ac:dyDescent="0.25">
      <c r="A779" s="32"/>
      <c r="B779" s="32"/>
      <c r="C779" s="32"/>
      <c r="D779" s="32"/>
      <c r="E779" s="32"/>
      <c r="F779" s="34">
        <f t="shared" si="11"/>
        <v>3.3988291459773455E-217</v>
      </c>
      <c r="G779" s="35">
        <v>0.92320000000000801</v>
      </c>
      <c r="H779" s="34"/>
      <c r="I779" s="32"/>
      <c r="J779" s="32"/>
      <c r="K779" s="32"/>
      <c r="L779" s="32"/>
    </row>
    <row r="780" spans="1:12" x14ac:dyDescent="0.25">
      <c r="A780" s="32"/>
      <c r="B780" s="32"/>
      <c r="C780" s="32"/>
      <c r="D780" s="32"/>
      <c r="E780" s="32"/>
      <c r="F780" s="34">
        <f t="shared" si="11"/>
        <v>4.3967266996106566E-217</v>
      </c>
      <c r="G780" s="35">
        <v>0.92310000000000803</v>
      </c>
      <c r="H780" s="34"/>
      <c r="I780" s="32"/>
      <c r="J780" s="32"/>
      <c r="K780" s="32"/>
      <c r="L780" s="32"/>
    </row>
    <row r="781" spans="1:12" x14ac:dyDescent="0.25">
      <c r="A781" s="32"/>
      <c r="B781" s="32"/>
      <c r="C781" s="32"/>
      <c r="D781" s="32"/>
      <c r="E781" s="32"/>
      <c r="F781" s="34">
        <f t="shared" ref="F781:F844" si="12">BINOMDIST(G$3,G$4,G781,TRUE)</f>
        <v>5.6857032170402701E-217</v>
      </c>
      <c r="G781" s="35">
        <v>0.92300000000000804</v>
      </c>
      <c r="H781" s="34"/>
      <c r="I781" s="32"/>
      <c r="J781" s="32"/>
      <c r="K781" s="32"/>
      <c r="L781" s="32"/>
    </row>
    <row r="782" spans="1:12" x14ac:dyDescent="0.25">
      <c r="A782" s="32"/>
      <c r="B782" s="32"/>
      <c r="C782" s="32"/>
      <c r="D782" s="32"/>
      <c r="E782" s="32"/>
      <c r="F782" s="34">
        <f t="shared" si="12"/>
        <v>7.350110341311268E-217</v>
      </c>
      <c r="G782" s="35">
        <v>0.92290000000000805</v>
      </c>
      <c r="H782" s="34"/>
      <c r="I782" s="32"/>
      <c r="J782" s="32"/>
      <c r="K782" s="32"/>
      <c r="L782" s="32"/>
    </row>
    <row r="783" spans="1:12" x14ac:dyDescent="0.25">
      <c r="A783" s="32"/>
      <c r="B783" s="32"/>
      <c r="C783" s="32"/>
      <c r="D783" s="32"/>
      <c r="E783" s="32"/>
      <c r="F783" s="34">
        <f t="shared" si="12"/>
        <v>9.4985839066621782E-217</v>
      </c>
      <c r="G783" s="35">
        <v>0.92280000000000895</v>
      </c>
      <c r="H783" s="34"/>
      <c r="I783" s="32"/>
      <c r="J783" s="32"/>
      <c r="K783" s="32"/>
      <c r="L783" s="32"/>
    </row>
    <row r="784" spans="1:12" x14ac:dyDescent="0.25">
      <c r="A784" s="32"/>
      <c r="B784" s="32"/>
      <c r="C784" s="32"/>
      <c r="D784" s="32"/>
      <c r="E784" s="32"/>
      <c r="F784" s="34">
        <f t="shared" si="12"/>
        <v>1.2270989230453684E-216</v>
      </c>
      <c r="G784" s="35">
        <v>0.92270000000000896</v>
      </c>
      <c r="H784" s="34"/>
      <c r="I784" s="32"/>
      <c r="J784" s="32"/>
      <c r="K784" s="32"/>
      <c r="L784" s="32"/>
    </row>
    <row r="785" spans="1:12" x14ac:dyDescent="0.25">
      <c r="A785" s="32"/>
      <c r="B785" s="32"/>
      <c r="C785" s="32"/>
      <c r="D785" s="32"/>
      <c r="E785" s="32"/>
      <c r="F785" s="34">
        <f t="shared" si="12"/>
        <v>1.5847339660650685E-216</v>
      </c>
      <c r="G785" s="35">
        <v>0.92260000000000897</v>
      </c>
      <c r="H785" s="34"/>
      <c r="I785" s="32"/>
      <c r="J785" s="32"/>
      <c r="K785" s="32"/>
      <c r="L785" s="32"/>
    </row>
    <row r="786" spans="1:12" x14ac:dyDescent="0.25">
      <c r="A786" s="32"/>
      <c r="B786" s="32"/>
      <c r="C786" s="32"/>
      <c r="D786" s="32"/>
      <c r="E786" s="32"/>
      <c r="F786" s="34">
        <f t="shared" si="12"/>
        <v>2.0459245297470242E-216</v>
      </c>
      <c r="G786" s="35">
        <v>0.92250000000000898</v>
      </c>
      <c r="H786" s="34"/>
      <c r="I786" s="32"/>
      <c r="J786" s="32"/>
      <c r="K786" s="32"/>
      <c r="L786" s="32"/>
    </row>
    <row r="787" spans="1:12" x14ac:dyDescent="0.25">
      <c r="A787" s="32"/>
      <c r="B787" s="32"/>
      <c r="C787" s="32"/>
      <c r="D787" s="32"/>
      <c r="E787" s="32"/>
      <c r="F787" s="34">
        <f t="shared" si="12"/>
        <v>2.6404604943348521E-216</v>
      </c>
      <c r="G787" s="35">
        <v>0.92240000000000899</v>
      </c>
      <c r="H787" s="34"/>
      <c r="I787" s="32"/>
      <c r="J787" s="32"/>
      <c r="K787" s="32"/>
      <c r="L787" s="32"/>
    </row>
    <row r="788" spans="1:12" x14ac:dyDescent="0.25">
      <c r="A788" s="32"/>
      <c r="B788" s="32"/>
      <c r="C788" s="32"/>
      <c r="D788" s="32"/>
      <c r="E788" s="32"/>
      <c r="F788" s="34">
        <f t="shared" si="12"/>
        <v>3.406645395389551E-216</v>
      </c>
      <c r="G788" s="35">
        <v>0.922300000000009</v>
      </c>
      <c r="H788" s="34"/>
      <c r="I788" s="32"/>
      <c r="J788" s="32"/>
      <c r="K788" s="32"/>
      <c r="L788" s="32"/>
    </row>
    <row r="789" spans="1:12" x14ac:dyDescent="0.25">
      <c r="A789" s="32"/>
      <c r="B789" s="32"/>
      <c r="C789" s="32"/>
      <c r="D789" s="32"/>
      <c r="E789" s="32"/>
      <c r="F789" s="34">
        <f t="shared" si="12"/>
        <v>4.3937135790607122E-216</v>
      </c>
      <c r="G789" s="35">
        <v>0.92220000000000901</v>
      </c>
      <c r="H789" s="34"/>
      <c r="I789" s="32"/>
      <c r="J789" s="32"/>
      <c r="K789" s="32"/>
      <c r="L789" s="32"/>
    </row>
    <row r="790" spans="1:12" x14ac:dyDescent="0.25">
      <c r="A790" s="32"/>
      <c r="B790" s="32"/>
      <c r="C790" s="32"/>
      <c r="D790" s="32"/>
      <c r="E790" s="32"/>
      <c r="F790" s="34">
        <f t="shared" si="12"/>
        <v>5.6649291047192333E-216</v>
      </c>
      <c r="G790" s="35">
        <v>0.92210000000000902</v>
      </c>
      <c r="H790" s="34"/>
      <c r="I790" s="32"/>
      <c r="J790" s="32"/>
      <c r="K790" s="32"/>
      <c r="L790" s="32"/>
    </row>
    <row r="791" spans="1:12" x14ac:dyDescent="0.25">
      <c r="A791" s="32"/>
      <c r="B791" s="32"/>
      <c r="C791" s="32"/>
      <c r="D791" s="32"/>
      <c r="E791" s="32"/>
      <c r="F791" s="34">
        <f t="shared" si="12"/>
        <v>7.3015574075224719E-216</v>
      </c>
      <c r="G791" s="35">
        <v>0.92200000000000903</v>
      </c>
      <c r="H791" s="34"/>
      <c r="I791" s="32"/>
      <c r="J791" s="32"/>
      <c r="K791" s="32"/>
      <c r="L791" s="32"/>
    </row>
    <row r="792" spans="1:12" x14ac:dyDescent="0.25">
      <c r="A792" s="32"/>
      <c r="B792" s="32"/>
      <c r="C792" s="32"/>
      <c r="D792" s="32"/>
      <c r="E792" s="32"/>
      <c r="F792" s="34">
        <f t="shared" si="12"/>
        <v>9.407953896414225E-216</v>
      </c>
      <c r="G792" s="35">
        <v>0.92190000000000905</v>
      </c>
      <c r="H792" s="34"/>
      <c r="I792" s="32"/>
      <c r="J792" s="32"/>
      <c r="K792" s="32"/>
      <c r="L792" s="32"/>
    </row>
    <row r="793" spans="1:12" x14ac:dyDescent="0.25">
      <c r="A793" s="32"/>
      <c r="B793" s="32"/>
      <c r="C793" s="32"/>
      <c r="D793" s="32"/>
      <c r="E793" s="32"/>
      <c r="F793" s="34">
        <f t="shared" si="12"/>
        <v>1.2118081523853008E-215</v>
      </c>
      <c r="G793" s="35">
        <v>0.92180000000000895</v>
      </c>
      <c r="H793" s="34"/>
      <c r="I793" s="32"/>
      <c r="J793" s="32"/>
      <c r="K793" s="32"/>
      <c r="L793" s="32"/>
    </row>
    <row r="794" spans="1:12" x14ac:dyDescent="0.25">
      <c r="A794" s="32"/>
      <c r="B794" s="32"/>
      <c r="C794" s="32"/>
      <c r="D794" s="32"/>
      <c r="E794" s="32"/>
      <c r="F794" s="34">
        <f t="shared" si="12"/>
        <v>1.5603855958453535E-215</v>
      </c>
      <c r="G794" s="35">
        <v>0.92170000000000896</v>
      </c>
      <c r="H794" s="34"/>
      <c r="I794" s="32"/>
      <c r="J794" s="32"/>
      <c r="K794" s="32"/>
      <c r="L794" s="32"/>
    </row>
    <row r="795" spans="1:12" x14ac:dyDescent="0.25">
      <c r="A795" s="32"/>
      <c r="B795" s="32"/>
      <c r="C795" s="32"/>
      <c r="D795" s="32"/>
      <c r="E795" s="32"/>
      <c r="F795" s="34">
        <f t="shared" si="12"/>
        <v>2.0085827458168406E-215</v>
      </c>
      <c r="G795" s="35">
        <v>0.92160000000000897</v>
      </c>
      <c r="H795" s="34"/>
      <c r="I795" s="32"/>
      <c r="J795" s="32"/>
      <c r="K795" s="32"/>
      <c r="L795" s="32"/>
    </row>
    <row r="796" spans="1:12" x14ac:dyDescent="0.25">
      <c r="A796" s="32"/>
      <c r="B796" s="32"/>
      <c r="C796" s="32"/>
      <c r="D796" s="32"/>
      <c r="E796" s="32"/>
      <c r="F796" s="34">
        <f t="shared" si="12"/>
        <v>2.5846849415996977E-215</v>
      </c>
      <c r="G796" s="35">
        <v>0.92150000000000898</v>
      </c>
      <c r="H796" s="34"/>
      <c r="I796" s="32"/>
      <c r="J796" s="32"/>
      <c r="K796" s="32"/>
      <c r="L796" s="32"/>
    </row>
    <row r="797" spans="1:12" x14ac:dyDescent="0.25">
      <c r="A797" s="32"/>
      <c r="B797" s="32"/>
      <c r="C797" s="32"/>
      <c r="D797" s="32"/>
      <c r="E797" s="32"/>
      <c r="F797" s="34">
        <f t="shared" si="12"/>
        <v>3.3249563147344449E-215</v>
      </c>
      <c r="G797" s="35">
        <v>0.92140000000000899</v>
      </c>
      <c r="H797" s="34"/>
      <c r="I797" s="32"/>
      <c r="J797" s="32"/>
      <c r="K797" s="32"/>
      <c r="L797" s="32"/>
    </row>
    <row r="798" spans="1:12" x14ac:dyDescent="0.25">
      <c r="A798" s="32"/>
      <c r="B798" s="32"/>
      <c r="C798" s="32"/>
      <c r="D798" s="32"/>
      <c r="E798" s="32"/>
      <c r="F798" s="34">
        <f t="shared" si="12"/>
        <v>4.2758757380430849E-215</v>
      </c>
      <c r="G798" s="35">
        <v>0.921300000000009</v>
      </c>
      <c r="H798" s="34"/>
      <c r="I798" s="32"/>
      <c r="J798" s="32"/>
      <c r="K798" s="32"/>
      <c r="L798" s="32"/>
    </row>
    <row r="799" spans="1:12" x14ac:dyDescent="0.25">
      <c r="A799" s="32"/>
      <c r="B799" s="32"/>
      <c r="C799" s="32"/>
      <c r="D799" s="32"/>
      <c r="E799" s="32"/>
      <c r="F799" s="34">
        <f t="shared" si="12"/>
        <v>5.4969952538852684E-215</v>
      </c>
      <c r="G799" s="35">
        <v>0.92120000000000901</v>
      </c>
      <c r="H799" s="34"/>
      <c r="I799" s="32"/>
      <c r="J799" s="32"/>
      <c r="K799" s="32"/>
      <c r="L799" s="32"/>
    </row>
    <row r="800" spans="1:12" x14ac:dyDescent="0.25">
      <c r="A800" s="32"/>
      <c r="B800" s="32"/>
      <c r="C800" s="32"/>
      <c r="D800" s="32"/>
      <c r="E800" s="32"/>
      <c r="F800" s="34">
        <f t="shared" si="12"/>
        <v>7.0645931348484362E-215</v>
      </c>
      <c r="G800" s="35">
        <v>0.92110000000000902</v>
      </c>
      <c r="H800" s="34"/>
      <c r="I800" s="32"/>
      <c r="J800" s="32"/>
      <c r="K800" s="32"/>
      <c r="L800" s="32"/>
    </row>
    <row r="801" spans="1:12" x14ac:dyDescent="0.25">
      <c r="A801" s="32"/>
      <c r="B801" s="32"/>
      <c r="C801" s="32"/>
      <c r="D801" s="32"/>
      <c r="E801" s="32"/>
      <c r="F801" s="34">
        <f t="shared" si="12"/>
        <v>9.0763410257775423E-215</v>
      </c>
      <c r="G801" s="35">
        <v>0.92100000000000903</v>
      </c>
      <c r="H801" s="34"/>
      <c r="I801" s="32"/>
      <c r="J801" s="32"/>
      <c r="K801" s="32"/>
      <c r="L801" s="32"/>
    </row>
    <row r="802" spans="1:12" x14ac:dyDescent="0.25">
      <c r="A802" s="32"/>
      <c r="B802" s="32"/>
      <c r="C802" s="32"/>
      <c r="D802" s="32"/>
      <c r="E802" s="32"/>
      <c r="F802" s="34">
        <f t="shared" si="12"/>
        <v>1.165726481901007E-214</v>
      </c>
      <c r="G802" s="35">
        <v>0.92090000000000904</v>
      </c>
      <c r="H802" s="34"/>
      <c r="I802" s="32"/>
      <c r="J802" s="32"/>
      <c r="K802" s="32"/>
      <c r="L802" s="32"/>
    </row>
    <row r="803" spans="1:12" x14ac:dyDescent="0.25">
      <c r="A803" s="32"/>
      <c r="B803" s="32"/>
      <c r="C803" s="32"/>
      <c r="D803" s="32"/>
      <c r="E803" s="32"/>
      <c r="F803" s="34">
        <f t="shared" si="12"/>
        <v>1.4967355523825656E-214</v>
      </c>
      <c r="G803" s="35">
        <v>0.92080000000000894</v>
      </c>
      <c r="H803" s="34"/>
      <c r="I803" s="32"/>
      <c r="J803" s="32"/>
      <c r="K803" s="32"/>
      <c r="L803" s="32"/>
    </row>
    <row r="804" spans="1:12" x14ac:dyDescent="0.25">
      <c r="A804" s="32"/>
      <c r="B804" s="32"/>
      <c r="C804" s="32"/>
      <c r="D804" s="32"/>
      <c r="E804" s="32"/>
      <c r="F804" s="34">
        <f t="shared" si="12"/>
        <v>1.9211283847572778E-214</v>
      </c>
      <c r="G804" s="35">
        <v>0.92070000000000896</v>
      </c>
      <c r="H804" s="34"/>
      <c r="I804" s="32"/>
      <c r="J804" s="32"/>
      <c r="K804" s="32"/>
      <c r="L804" s="32"/>
    </row>
    <row r="805" spans="1:12" x14ac:dyDescent="0.25">
      <c r="A805" s="32"/>
      <c r="B805" s="32"/>
      <c r="C805" s="32"/>
      <c r="D805" s="32"/>
      <c r="E805" s="32"/>
      <c r="F805" s="34">
        <f t="shared" si="12"/>
        <v>2.4650796145068298E-214</v>
      </c>
      <c r="G805" s="35">
        <v>0.92060000000000897</v>
      </c>
      <c r="H805" s="34"/>
      <c r="I805" s="32"/>
      <c r="J805" s="32"/>
      <c r="K805" s="32"/>
      <c r="L805" s="32"/>
    </row>
    <row r="806" spans="1:12" x14ac:dyDescent="0.25">
      <c r="A806" s="32"/>
      <c r="B806" s="32"/>
      <c r="C806" s="32"/>
      <c r="D806" s="32"/>
      <c r="E806" s="32"/>
      <c r="F806" s="34">
        <f t="shared" si="12"/>
        <v>3.1620526962835392E-214</v>
      </c>
      <c r="G806" s="35">
        <v>0.92050000000000898</v>
      </c>
      <c r="H806" s="34"/>
      <c r="I806" s="32"/>
      <c r="J806" s="32"/>
      <c r="K806" s="32"/>
      <c r="L806" s="32"/>
    </row>
    <row r="807" spans="1:12" x14ac:dyDescent="0.25">
      <c r="A807" s="32"/>
      <c r="B807" s="32"/>
      <c r="C807" s="32"/>
      <c r="D807" s="32"/>
      <c r="E807" s="32"/>
      <c r="F807" s="34">
        <f t="shared" si="12"/>
        <v>4.0548163670919478E-214</v>
      </c>
      <c r="G807" s="35">
        <v>0.92040000000000899</v>
      </c>
      <c r="H807" s="34"/>
      <c r="I807" s="32"/>
      <c r="J807" s="32"/>
      <c r="K807" s="32"/>
      <c r="L807" s="32"/>
    </row>
    <row r="808" spans="1:12" x14ac:dyDescent="0.25">
      <c r="A808" s="32"/>
      <c r="B808" s="32"/>
      <c r="C808" s="32"/>
      <c r="D808" s="32"/>
      <c r="E808" s="32"/>
      <c r="F808" s="34">
        <f t="shared" si="12"/>
        <v>5.1980153128983712E-214</v>
      </c>
      <c r="G808" s="35">
        <v>0.920300000000009</v>
      </c>
      <c r="H808" s="34"/>
      <c r="I808" s="32"/>
      <c r="J808" s="32"/>
      <c r="K808" s="32"/>
      <c r="L808" s="32"/>
    </row>
    <row r="809" spans="1:12" x14ac:dyDescent="0.25">
      <c r="A809" s="32"/>
      <c r="B809" s="32"/>
      <c r="C809" s="32"/>
      <c r="D809" s="32"/>
      <c r="E809" s="32"/>
      <c r="F809" s="34">
        <f t="shared" si="12"/>
        <v>6.6614463540347191E-214</v>
      </c>
      <c r="G809" s="35">
        <v>0.92020000000000901</v>
      </c>
      <c r="H809" s="34"/>
      <c r="I809" s="32"/>
      <c r="J809" s="32"/>
      <c r="K809" s="32"/>
      <c r="L809" s="32"/>
    </row>
    <row r="810" spans="1:12" x14ac:dyDescent="0.25">
      <c r="A810" s="32"/>
      <c r="B810" s="32"/>
      <c r="C810" s="32"/>
      <c r="D810" s="32"/>
      <c r="E810" s="32"/>
      <c r="F810" s="34">
        <f t="shared" si="12"/>
        <v>8.5342325059965548E-214</v>
      </c>
      <c r="G810" s="35">
        <v>0.92010000000000902</v>
      </c>
      <c r="H810" s="34"/>
      <c r="I810" s="32"/>
      <c r="J810" s="32"/>
      <c r="K810" s="32"/>
      <c r="L810" s="32"/>
    </row>
    <row r="811" spans="1:12" x14ac:dyDescent="0.25">
      <c r="A811" s="32"/>
      <c r="B811" s="32"/>
      <c r="C811" s="32"/>
      <c r="D811" s="32"/>
      <c r="E811" s="32"/>
      <c r="F811" s="34">
        <f t="shared" si="12"/>
        <v>1.0930139371371201E-213</v>
      </c>
      <c r="G811" s="35">
        <v>0.92000000000000903</v>
      </c>
      <c r="H811" s="34"/>
      <c r="I811" s="32"/>
      <c r="J811" s="32"/>
      <c r="K811" s="32"/>
      <c r="L811" s="32"/>
    </row>
    <row r="812" spans="1:12" x14ac:dyDescent="0.25">
      <c r="A812" s="32"/>
      <c r="B812" s="32"/>
      <c r="C812" s="32"/>
      <c r="D812" s="32"/>
      <c r="E812" s="32"/>
      <c r="F812" s="34">
        <f t="shared" si="12"/>
        <v>1.3994344435106232E-213</v>
      </c>
      <c r="G812" s="35">
        <v>0.91990000000000904</v>
      </c>
      <c r="H812" s="34"/>
      <c r="I812" s="32"/>
      <c r="J812" s="32"/>
      <c r="K812" s="32"/>
      <c r="L812" s="32"/>
    </row>
    <row r="813" spans="1:12" x14ac:dyDescent="0.25">
      <c r="A813" s="32"/>
      <c r="B813" s="32"/>
      <c r="C813" s="32"/>
      <c r="D813" s="32"/>
      <c r="E813" s="32"/>
      <c r="F813" s="34">
        <f t="shared" si="12"/>
        <v>1.7912053715548419E-213</v>
      </c>
      <c r="G813" s="35">
        <v>0.91980000000000905</v>
      </c>
      <c r="H813" s="34"/>
      <c r="I813" s="32"/>
      <c r="J813" s="32"/>
      <c r="K813" s="32"/>
      <c r="L813" s="32"/>
    </row>
    <row r="814" spans="1:12" x14ac:dyDescent="0.25">
      <c r="A814" s="32"/>
      <c r="B814" s="32"/>
      <c r="C814" s="32"/>
      <c r="D814" s="32"/>
      <c r="E814" s="32"/>
      <c r="F814" s="34">
        <f t="shared" si="12"/>
        <v>2.2919466608528959E-213</v>
      </c>
      <c r="G814" s="35">
        <v>0.91970000000000895</v>
      </c>
      <c r="H814" s="34"/>
      <c r="I814" s="32"/>
      <c r="J814" s="32"/>
      <c r="K814" s="32"/>
      <c r="L814" s="32"/>
    </row>
    <row r="815" spans="1:12" x14ac:dyDescent="0.25">
      <c r="A815" s="32"/>
      <c r="B815" s="32"/>
      <c r="C815" s="32"/>
      <c r="D815" s="32"/>
      <c r="E815" s="32"/>
      <c r="F815" s="34">
        <f t="shared" si="12"/>
        <v>2.9317724648861955E-213</v>
      </c>
      <c r="G815" s="35">
        <v>0.91960000000000897</v>
      </c>
      <c r="H815" s="34"/>
      <c r="I815" s="32"/>
      <c r="J815" s="32"/>
      <c r="K815" s="32"/>
      <c r="L815" s="32"/>
    </row>
    <row r="816" spans="1:12" x14ac:dyDescent="0.25">
      <c r="A816" s="32"/>
      <c r="B816" s="32"/>
      <c r="C816" s="32"/>
      <c r="D816" s="32"/>
      <c r="E816" s="32"/>
      <c r="F816" s="34">
        <f t="shared" si="12"/>
        <v>3.749065088885012E-213</v>
      </c>
      <c r="G816" s="35">
        <v>0.91950000000000898</v>
      </c>
      <c r="H816" s="34"/>
      <c r="I816" s="32"/>
      <c r="J816" s="32"/>
      <c r="K816" s="32"/>
      <c r="L816" s="32"/>
    </row>
    <row r="817" spans="1:12" x14ac:dyDescent="0.25">
      <c r="A817" s="32"/>
      <c r="B817" s="32"/>
      <c r="C817" s="32"/>
      <c r="D817" s="32"/>
      <c r="E817" s="32"/>
      <c r="F817" s="34">
        <f t="shared" si="12"/>
        <v>4.7927303246996826E-213</v>
      </c>
      <c r="G817" s="35">
        <v>0.91940000000000899</v>
      </c>
      <c r="H817" s="34"/>
      <c r="I817" s="32"/>
      <c r="J817" s="32"/>
      <c r="K817" s="32"/>
      <c r="L817" s="32"/>
    </row>
    <row r="818" spans="1:12" x14ac:dyDescent="0.25">
      <c r="A818" s="32"/>
      <c r="B818" s="32"/>
      <c r="C818" s="32"/>
      <c r="D818" s="32"/>
      <c r="E818" s="32"/>
      <c r="F818" s="34">
        <f t="shared" si="12"/>
        <v>6.1250639635582424E-213</v>
      </c>
      <c r="G818" s="35">
        <v>0.919300000000009</v>
      </c>
      <c r="H818" s="34"/>
      <c r="I818" s="32"/>
      <c r="J818" s="32"/>
      <c r="K818" s="32"/>
      <c r="L818" s="32"/>
    </row>
    <row r="819" spans="1:12" x14ac:dyDescent="0.25">
      <c r="A819" s="32"/>
      <c r="B819" s="32"/>
      <c r="C819" s="32"/>
      <c r="D819" s="32"/>
      <c r="E819" s="32"/>
      <c r="F819" s="34">
        <f t="shared" si="12"/>
        <v>7.8253940251254916E-213</v>
      </c>
      <c r="G819" s="35">
        <v>0.91920000000000901</v>
      </c>
      <c r="H819" s="34"/>
      <c r="I819" s="32"/>
      <c r="J819" s="32"/>
      <c r="K819" s="32"/>
      <c r="L819" s="32"/>
    </row>
    <row r="820" spans="1:12" x14ac:dyDescent="0.25">
      <c r="A820" s="32"/>
      <c r="B820" s="32"/>
      <c r="C820" s="32"/>
      <c r="D820" s="32"/>
      <c r="E820" s="32"/>
      <c r="F820" s="34">
        <f t="shared" si="12"/>
        <v>9.9947072459521617E-213</v>
      </c>
      <c r="G820" s="35">
        <v>0.91910000000000902</v>
      </c>
      <c r="H820" s="34"/>
      <c r="I820" s="32"/>
      <c r="J820" s="32"/>
      <c r="K820" s="32"/>
      <c r="L820" s="32"/>
    </row>
    <row r="821" spans="1:12" x14ac:dyDescent="0.25">
      <c r="A821" s="32"/>
      <c r="B821" s="32"/>
      <c r="C821" s="32"/>
      <c r="D821" s="32"/>
      <c r="E821" s="32"/>
      <c r="F821" s="34">
        <f t="shared" si="12"/>
        <v>1.2761524066102967E-212</v>
      </c>
      <c r="G821" s="35">
        <v>0.91900000000000903</v>
      </c>
      <c r="H821" s="34"/>
      <c r="I821" s="32"/>
      <c r="J821" s="32"/>
      <c r="K821" s="32"/>
      <c r="L821" s="32"/>
    </row>
    <row r="822" spans="1:12" x14ac:dyDescent="0.25">
      <c r="A822" s="32"/>
      <c r="B822" s="32"/>
      <c r="C822" s="32"/>
      <c r="D822" s="32"/>
      <c r="E822" s="32"/>
      <c r="F822" s="34">
        <f t="shared" si="12"/>
        <v>1.6289356824825348E-212</v>
      </c>
      <c r="G822" s="35">
        <v>0.91890000000000904</v>
      </c>
      <c r="H822" s="34"/>
      <c r="I822" s="32"/>
      <c r="J822" s="32"/>
      <c r="K822" s="32"/>
      <c r="L822" s="32"/>
    </row>
    <row r="823" spans="1:12" x14ac:dyDescent="0.25">
      <c r="A823" s="32"/>
      <c r="B823" s="32"/>
      <c r="C823" s="32"/>
      <c r="D823" s="32"/>
      <c r="E823" s="32"/>
      <c r="F823" s="34">
        <f t="shared" si="12"/>
        <v>2.0786175018911878E-212</v>
      </c>
      <c r="G823" s="35">
        <v>0.91880000000000905</v>
      </c>
      <c r="H823" s="34"/>
      <c r="I823" s="32"/>
      <c r="J823" s="32"/>
      <c r="K823" s="32"/>
      <c r="L823" s="32"/>
    </row>
    <row r="824" spans="1:12" x14ac:dyDescent="0.25">
      <c r="A824" s="32"/>
      <c r="B824" s="32"/>
      <c r="C824" s="32"/>
      <c r="D824" s="32"/>
      <c r="E824" s="32"/>
      <c r="F824" s="34">
        <f t="shared" si="12"/>
        <v>2.6516414204586973E-212</v>
      </c>
      <c r="G824" s="35">
        <v>0.91870000000000895</v>
      </c>
      <c r="H824" s="34"/>
      <c r="I824" s="32"/>
      <c r="J824" s="32"/>
      <c r="K824" s="32"/>
      <c r="L824" s="32"/>
    </row>
    <row r="825" spans="1:12" x14ac:dyDescent="0.25">
      <c r="A825" s="32"/>
      <c r="B825" s="32"/>
      <c r="C825" s="32"/>
      <c r="D825" s="32"/>
      <c r="E825" s="32"/>
      <c r="F825" s="34">
        <f t="shared" si="12"/>
        <v>3.3816207633792403E-212</v>
      </c>
      <c r="G825" s="35">
        <v>0.91860000000000896</v>
      </c>
      <c r="H825" s="34"/>
      <c r="I825" s="32"/>
      <c r="J825" s="32"/>
      <c r="K825" s="32"/>
      <c r="L825" s="32"/>
    </row>
    <row r="826" spans="1:12" x14ac:dyDescent="0.25">
      <c r="A826" s="32"/>
      <c r="B826" s="32"/>
      <c r="C826" s="32"/>
      <c r="D826" s="32"/>
      <c r="E826" s="32"/>
      <c r="F826" s="34">
        <f t="shared" si="12"/>
        <v>4.3112699825180665E-212</v>
      </c>
      <c r="G826" s="35">
        <v>0.91850000000000898</v>
      </c>
      <c r="H826" s="34"/>
      <c r="I826" s="32"/>
      <c r="J826" s="32"/>
      <c r="K826" s="32"/>
      <c r="L826" s="32"/>
    </row>
    <row r="827" spans="1:12" x14ac:dyDescent="0.25">
      <c r="A827" s="32"/>
      <c r="B827" s="32"/>
      <c r="C827" s="32"/>
      <c r="D827" s="32"/>
      <c r="E827" s="32"/>
      <c r="F827" s="34">
        <f t="shared" si="12"/>
        <v>5.4948528833067496E-212</v>
      </c>
      <c r="G827" s="35">
        <v>0.91840000000000899</v>
      </c>
      <c r="H827" s="34"/>
      <c r="I827" s="32"/>
      <c r="J827" s="32"/>
      <c r="K827" s="32"/>
      <c r="L827" s="32"/>
    </row>
    <row r="828" spans="1:12" x14ac:dyDescent="0.25">
      <c r="A828" s="32"/>
      <c r="B828" s="32"/>
      <c r="C828" s="32"/>
      <c r="D828" s="32"/>
      <c r="E828" s="32"/>
      <c r="F828" s="34">
        <f t="shared" si="12"/>
        <v>7.0012851414538727E-212</v>
      </c>
      <c r="G828" s="35">
        <v>0.918300000000009</v>
      </c>
      <c r="H828" s="34"/>
      <c r="I828" s="32"/>
      <c r="J828" s="32"/>
      <c r="K828" s="32"/>
      <c r="L828" s="32"/>
    </row>
    <row r="829" spans="1:12" x14ac:dyDescent="0.25">
      <c r="A829" s="32"/>
      <c r="B829" s="32"/>
      <c r="C829" s="32"/>
      <c r="D829" s="32"/>
      <c r="E829" s="32"/>
      <c r="F829" s="34">
        <f t="shared" si="12"/>
        <v>8.9180648254103598E-212</v>
      </c>
      <c r="G829" s="35">
        <v>0.91820000000000901</v>
      </c>
      <c r="H829" s="34"/>
      <c r="I829" s="32"/>
      <c r="J829" s="32"/>
      <c r="K829" s="32"/>
      <c r="L829" s="32"/>
    </row>
    <row r="830" spans="1:12" x14ac:dyDescent="0.25">
      <c r="A830" s="32"/>
      <c r="B830" s="32"/>
      <c r="C830" s="32"/>
      <c r="D830" s="32"/>
      <c r="E830" s="32"/>
      <c r="F830" s="34">
        <f t="shared" si="12"/>
        <v>1.1356250459899778E-211</v>
      </c>
      <c r="G830" s="35">
        <v>0.91810000000000902</v>
      </c>
      <c r="H830" s="34"/>
      <c r="I830" s="32"/>
      <c r="J830" s="32"/>
      <c r="K830" s="32"/>
      <c r="L830" s="32"/>
    </row>
    <row r="831" spans="1:12" x14ac:dyDescent="0.25">
      <c r="A831" s="32"/>
      <c r="B831" s="32"/>
      <c r="C831" s="32"/>
      <c r="D831" s="32"/>
      <c r="E831" s="32"/>
      <c r="F831" s="34">
        <f t="shared" si="12"/>
        <v>1.4456763990910011E-211</v>
      </c>
      <c r="G831" s="35">
        <v>0.91800000000000903</v>
      </c>
      <c r="H831" s="34"/>
      <c r="I831" s="32"/>
      <c r="J831" s="32"/>
      <c r="K831" s="32"/>
      <c r="L831" s="32"/>
    </row>
    <row r="832" spans="1:12" x14ac:dyDescent="0.25">
      <c r="A832" s="32"/>
      <c r="B832" s="32"/>
      <c r="C832" s="32"/>
      <c r="D832" s="32"/>
      <c r="E832" s="32"/>
      <c r="F832" s="34">
        <f t="shared" si="12"/>
        <v>1.8398368968217012E-211</v>
      </c>
      <c r="G832" s="35">
        <v>0.91790000000000904</v>
      </c>
      <c r="H832" s="34"/>
      <c r="I832" s="32"/>
      <c r="J832" s="32"/>
      <c r="K832" s="32"/>
      <c r="L832" s="32"/>
    </row>
    <row r="833" spans="1:12" x14ac:dyDescent="0.25">
      <c r="A833" s="32"/>
      <c r="B833" s="32"/>
      <c r="C833" s="32"/>
      <c r="D833" s="32"/>
      <c r="E833" s="32"/>
      <c r="F833" s="34">
        <f t="shared" si="12"/>
        <v>2.3407766280849501E-211</v>
      </c>
      <c r="G833" s="35">
        <v>0.91780000000000905</v>
      </c>
      <c r="H833" s="34"/>
      <c r="I833" s="32"/>
      <c r="J833" s="32"/>
      <c r="K833" s="32"/>
      <c r="L833" s="32"/>
    </row>
    <row r="834" spans="1:12" x14ac:dyDescent="0.25">
      <c r="A834" s="32"/>
      <c r="B834" s="32"/>
      <c r="C834" s="32"/>
      <c r="D834" s="32"/>
      <c r="E834" s="32"/>
      <c r="F834" s="34">
        <f t="shared" si="12"/>
        <v>2.9772365812176268E-211</v>
      </c>
      <c r="G834" s="35">
        <v>0.91770000000000895</v>
      </c>
      <c r="H834" s="34"/>
      <c r="I834" s="32"/>
      <c r="J834" s="32"/>
      <c r="K834" s="32"/>
      <c r="L834" s="32"/>
    </row>
    <row r="835" spans="1:12" x14ac:dyDescent="0.25">
      <c r="A835" s="32"/>
      <c r="B835" s="32"/>
      <c r="C835" s="32"/>
      <c r="D835" s="32"/>
      <c r="E835" s="32"/>
      <c r="F835" s="34">
        <f t="shared" si="12"/>
        <v>3.7856438649046173E-211</v>
      </c>
      <c r="G835" s="35">
        <v>0.91760000000000896</v>
      </c>
      <c r="H835" s="34"/>
      <c r="I835" s="32"/>
      <c r="J835" s="32"/>
      <c r="K835" s="32"/>
      <c r="L835" s="32"/>
    </row>
    <row r="836" spans="1:12" x14ac:dyDescent="0.25">
      <c r="A836" s="32"/>
      <c r="B836" s="32"/>
      <c r="C836" s="32"/>
      <c r="D836" s="32"/>
      <c r="E836" s="32"/>
      <c r="F836" s="34">
        <f t="shared" si="12"/>
        <v>4.8121538810868735E-211</v>
      </c>
      <c r="G836" s="35">
        <v>0.91750000000000898</v>
      </c>
      <c r="H836" s="34"/>
      <c r="I836" s="32"/>
      <c r="J836" s="32"/>
      <c r="K836" s="32"/>
      <c r="L836" s="32"/>
    </row>
    <row r="837" spans="1:12" x14ac:dyDescent="0.25">
      <c r="A837" s="32"/>
      <c r="B837" s="32"/>
      <c r="C837" s="32"/>
      <c r="D837" s="32"/>
      <c r="E837" s="32"/>
      <c r="F837" s="34">
        <f t="shared" si="12"/>
        <v>6.1152315699339136E-211</v>
      </c>
      <c r="G837" s="35">
        <v>0.91740000000000899</v>
      </c>
      <c r="H837" s="34"/>
      <c r="I837" s="32"/>
      <c r="J837" s="32"/>
      <c r="K837" s="32"/>
      <c r="L837" s="32"/>
    </row>
    <row r="838" spans="1:12" x14ac:dyDescent="0.25">
      <c r="A838" s="32"/>
      <c r="B838" s="32"/>
      <c r="C838" s="32"/>
      <c r="D838" s="32"/>
      <c r="E838" s="32"/>
      <c r="F838" s="34">
        <f t="shared" si="12"/>
        <v>7.7689130975028082E-211</v>
      </c>
      <c r="G838" s="35">
        <v>0.917300000000009</v>
      </c>
      <c r="H838" s="34"/>
      <c r="I838" s="32"/>
      <c r="J838" s="32"/>
      <c r="K838" s="32"/>
      <c r="L838" s="32"/>
    </row>
    <row r="839" spans="1:12" x14ac:dyDescent="0.25">
      <c r="A839" s="32"/>
      <c r="B839" s="32"/>
      <c r="C839" s="32"/>
      <c r="D839" s="32"/>
      <c r="E839" s="32"/>
      <c r="F839" s="34">
        <f t="shared" si="12"/>
        <v>9.8669261881262143E-211</v>
      </c>
      <c r="G839" s="35">
        <v>0.91720000000000901</v>
      </c>
      <c r="H839" s="34"/>
      <c r="I839" s="32"/>
      <c r="J839" s="32"/>
      <c r="K839" s="32"/>
      <c r="L839" s="32"/>
    </row>
    <row r="840" spans="1:12" x14ac:dyDescent="0.25">
      <c r="A840" s="32"/>
      <c r="B840" s="32"/>
      <c r="C840" s="32"/>
      <c r="D840" s="32"/>
      <c r="E840" s="32"/>
      <c r="F840" s="34">
        <f t="shared" si="12"/>
        <v>1.2527893667601784E-210</v>
      </c>
      <c r="G840" s="35">
        <v>0.91710000000000902</v>
      </c>
      <c r="H840" s="34"/>
      <c r="I840" s="32"/>
      <c r="J840" s="32"/>
      <c r="K840" s="32"/>
      <c r="L840" s="32"/>
    </row>
    <row r="841" spans="1:12" x14ac:dyDescent="0.25">
      <c r="A841" s="32"/>
      <c r="B841" s="32"/>
      <c r="C841" s="32"/>
      <c r="D841" s="32"/>
      <c r="E841" s="32"/>
      <c r="F841" s="34">
        <f t="shared" si="12"/>
        <v>1.5901903130923393E-210</v>
      </c>
      <c r="G841" s="35">
        <v>0.91700000000000903</v>
      </c>
      <c r="H841" s="34"/>
      <c r="I841" s="32"/>
      <c r="J841" s="32"/>
      <c r="K841" s="32"/>
      <c r="L841" s="32"/>
    </row>
    <row r="842" spans="1:12" x14ac:dyDescent="0.25">
      <c r="A842" s="32"/>
      <c r="B842" s="32"/>
      <c r="C842" s="32"/>
      <c r="D842" s="32"/>
      <c r="E842" s="32"/>
      <c r="F842" s="34">
        <f t="shared" si="12"/>
        <v>2.017879905643024E-210</v>
      </c>
      <c r="G842" s="35">
        <v>0.91690000000000904</v>
      </c>
      <c r="H842" s="34"/>
      <c r="I842" s="32"/>
      <c r="J842" s="32"/>
      <c r="K842" s="32"/>
      <c r="L842" s="32"/>
    </row>
    <row r="843" spans="1:12" x14ac:dyDescent="0.25">
      <c r="A843" s="32"/>
      <c r="B843" s="32"/>
      <c r="C843" s="32"/>
      <c r="D843" s="32"/>
      <c r="E843" s="32"/>
      <c r="F843" s="34">
        <f t="shared" si="12"/>
        <v>2.5598646018612502E-210</v>
      </c>
      <c r="G843" s="35">
        <v>0.91680000000000905</v>
      </c>
      <c r="H843" s="34"/>
      <c r="I843" s="32"/>
      <c r="J843" s="32"/>
      <c r="K843" s="32"/>
      <c r="L843" s="32"/>
    </row>
    <row r="844" spans="1:12" x14ac:dyDescent="0.25">
      <c r="A844" s="32"/>
      <c r="B844" s="32"/>
      <c r="C844" s="32"/>
      <c r="D844" s="32"/>
      <c r="E844" s="32"/>
      <c r="F844" s="34">
        <f t="shared" si="12"/>
        <v>3.2464927749815524E-210</v>
      </c>
      <c r="G844" s="35">
        <v>0.91670000000000895</v>
      </c>
      <c r="H844" s="34"/>
      <c r="I844" s="32"/>
      <c r="J844" s="32"/>
      <c r="K844" s="32"/>
      <c r="L844" s="32"/>
    </row>
    <row r="845" spans="1:12" x14ac:dyDescent="0.25">
      <c r="A845" s="32"/>
      <c r="B845" s="32"/>
      <c r="C845" s="32"/>
      <c r="D845" s="32"/>
      <c r="E845" s="32"/>
      <c r="F845" s="34">
        <f t="shared" ref="F845:F908" si="13">BINOMDIST(G$3,G$4,G845,TRUE)</f>
        <v>4.1161192744556873E-210</v>
      </c>
      <c r="G845" s="35">
        <v>0.91660000000000896</v>
      </c>
      <c r="H845" s="34"/>
      <c r="I845" s="32"/>
      <c r="J845" s="32"/>
      <c r="K845" s="32"/>
      <c r="L845" s="32"/>
    </row>
    <row r="846" spans="1:12" x14ac:dyDescent="0.25">
      <c r="A846" s="32"/>
      <c r="B846" s="32"/>
      <c r="C846" s="32"/>
      <c r="D846" s="32"/>
      <c r="E846" s="32"/>
      <c r="F846" s="34">
        <f t="shared" si="13"/>
        <v>5.2172040511118127E-210</v>
      </c>
      <c r="G846" s="35">
        <v>0.91650000000000897</v>
      </c>
      <c r="H846" s="34"/>
      <c r="I846" s="32"/>
      <c r="J846" s="32"/>
      <c r="K846" s="32"/>
      <c r="L846" s="32"/>
    </row>
    <row r="847" spans="1:12" x14ac:dyDescent="0.25">
      <c r="A847" s="32"/>
      <c r="B847" s="32"/>
      <c r="C847" s="32"/>
      <c r="D847" s="32"/>
      <c r="E847" s="32"/>
      <c r="F847" s="34">
        <f t="shared" si="13"/>
        <v>6.6109573008600263E-210</v>
      </c>
      <c r="G847" s="35">
        <v>0.91640000000000899</v>
      </c>
      <c r="H847" s="34"/>
      <c r="I847" s="32"/>
      <c r="J847" s="32"/>
      <c r="K847" s="32"/>
      <c r="L847" s="32"/>
    </row>
    <row r="848" spans="1:12" x14ac:dyDescent="0.25">
      <c r="A848" s="32"/>
      <c r="B848" s="32"/>
      <c r="C848" s="32"/>
      <c r="D848" s="32"/>
      <c r="E848" s="32"/>
      <c r="F848" s="34">
        <f t="shared" si="13"/>
        <v>8.3746725240546136E-210</v>
      </c>
      <c r="G848" s="35">
        <v>0.916300000000009</v>
      </c>
      <c r="H848" s="34"/>
      <c r="I848" s="32"/>
      <c r="J848" s="32"/>
      <c r="K848" s="32"/>
      <c r="L848" s="32"/>
    </row>
    <row r="849" spans="1:12" x14ac:dyDescent="0.25">
      <c r="A849" s="32"/>
      <c r="B849" s="32"/>
      <c r="C849" s="32"/>
      <c r="D849" s="32"/>
      <c r="E849" s="32"/>
      <c r="F849" s="34">
        <f t="shared" si="13"/>
        <v>1.0605925241438626E-209</v>
      </c>
      <c r="G849" s="35">
        <v>0.91620000000000901</v>
      </c>
      <c r="H849" s="34"/>
      <c r="I849" s="32"/>
      <c r="J849" s="32"/>
      <c r="K849" s="32"/>
      <c r="L849" s="32"/>
    </row>
    <row r="850" spans="1:12" x14ac:dyDescent="0.25">
      <c r="A850" s="32"/>
      <c r="B850" s="32"/>
      <c r="C850" s="32"/>
      <c r="D850" s="32"/>
      <c r="E850" s="32"/>
      <c r="F850" s="34">
        <f t="shared" si="13"/>
        <v>1.3427860731757384E-209</v>
      </c>
      <c r="G850" s="35">
        <v>0.91610000000000902</v>
      </c>
      <c r="H850" s="34"/>
      <c r="I850" s="32"/>
      <c r="J850" s="32"/>
      <c r="K850" s="32"/>
      <c r="L850" s="32"/>
    </row>
    <row r="851" spans="1:12" x14ac:dyDescent="0.25">
      <c r="A851" s="32"/>
      <c r="B851" s="32"/>
      <c r="C851" s="32"/>
      <c r="D851" s="32"/>
      <c r="E851" s="32"/>
      <c r="F851" s="34">
        <f t="shared" si="13"/>
        <v>1.6995851414731407E-209</v>
      </c>
      <c r="G851" s="35">
        <v>0.91600000000000903</v>
      </c>
      <c r="H851" s="34"/>
      <c r="I851" s="32"/>
      <c r="J851" s="32"/>
      <c r="K851" s="32"/>
      <c r="L851" s="32"/>
    </row>
    <row r="852" spans="1:12" x14ac:dyDescent="0.25">
      <c r="A852" s="32"/>
      <c r="B852" s="32"/>
      <c r="C852" s="32"/>
      <c r="D852" s="32"/>
      <c r="E852" s="32"/>
      <c r="F852" s="34">
        <f t="shared" si="13"/>
        <v>2.1505876343534017E-209</v>
      </c>
      <c r="G852" s="35">
        <v>0.91590000000000904</v>
      </c>
      <c r="H852" s="34"/>
      <c r="I852" s="32"/>
      <c r="J852" s="32"/>
      <c r="K852" s="32"/>
      <c r="L852" s="32"/>
    </row>
    <row r="853" spans="1:12" x14ac:dyDescent="0.25">
      <c r="A853" s="32"/>
      <c r="B853" s="32"/>
      <c r="C853" s="32"/>
      <c r="D853" s="32"/>
      <c r="E853" s="32"/>
      <c r="F853" s="34">
        <f t="shared" si="13"/>
        <v>2.7205065382155014E-209</v>
      </c>
      <c r="G853" s="35">
        <v>0.91580000000000905</v>
      </c>
      <c r="H853" s="34"/>
      <c r="I853" s="32"/>
      <c r="J853" s="32"/>
      <c r="K853" s="32"/>
      <c r="L853" s="32"/>
    </row>
    <row r="854" spans="1:12" x14ac:dyDescent="0.25">
      <c r="A854" s="32"/>
      <c r="B854" s="32"/>
      <c r="C854" s="32"/>
      <c r="D854" s="32"/>
      <c r="E854" s="32"/>
      <c r="F854" s="34">
        <f t="shared" si="13"/>
        <v>3.4404963641347579E-209</v>
      </c>
      <c r="G854" s="35">
        <v>0.91570000000000895</v>
      </c>
      <c r="H854" s="34"/>
      <c r="I854" s="32"/>
      <c r="J854" s="32"/>
      <c r="K854" s="32"/>
      <c r="L854" s="32"/>
    </row>
    <row r="855" spans="1:12" x14ac:dyDescent="0.25">
      <c r="A855" s="32"/>
      <c r="B855" s="32"/>
      <c r="C855" s="32"/>
      <c r="D855" s="32"/>
      <c r="E855" s="32"/>
      <c r="F855" s="34">
        <f t="shared" si="13"/>
        <v>4.3498213406919619E-209</v>
      </c>
      <c r="G855" s="35">
        <v>0.91560000000000896</v>
      </c>
      <c r="H855" s="34"/>
      <c r="I855" s="32"/>
      <c r="J855" s="32"/>
      <c r="K855" s="32"/>
      <c r="L855" s="32"/>
    </row>
    <row r="856" spans="1:12" x14ac:dyDescent="0.25">
      <c r="A856" s="32"/>
      <c r="B856" s="32"/>
      <c r="C856" s="32"/>
      <c r="D856" s="32"/>
      <c r="E856" s="32"/>
      <c r="F856" s="34">
        <f t="shared" si="13"/>
        <v>5.497952833840808E-209</v>
      </c>
      <c r="G856" s="35">
        <v>0.91550000000000897</v>
      </c>
      <c r="H856" s="34"/>
      <c r="I856" s="32"/>
      <c r="J856" s="32"/>
      <c r="K856" s="32"/>
      <c r="L856" s="32"/>
    </row>
    <row r="857" spans="1:12" x14ac:dyDescent="0.25">
      <c r="A857" s="32"/>
      <c r="B857" s="32"/>
      <c r="C857" s="32"/>
      <c r="D857" s="32"/>
      <c r="E857" s="32"/>
      <c r="F857" s="34">
        <f t="shared" si="13"/>
        <v>6.9472057174058236E-209</v>
      </c>
      <c r="G857" s="35">
        <v>0.91540000000000898</v>
      </c>
      <c r="H857" s="34"/>
      <c r="I857" s="32"/>
      <c r="J857" s="32"/>
      <c r="K857" s="32"/>
      <c r="L857" s="32"/>
    </row>
    <row r="858" spans="1:12" x14ac:dyDescent="0.25">
      <c r="A858" s="32"/>
      <c r="B858" s="32"/>
      <c r="C858" s="32"/>
      <c r="D858" s="32"/>
      <c r="E858" s="32"/>
      <c r="F858" s="34">
        <f t="shared" si="13"/>
        <v>8.7760512838081403E-209</v>
      </c>
      <c r="G858" s="35">
        <v>0.915300000000009</v>
      </c>
      <c r="H858" s="34"/>
      <c r="I858" s="32"/>
      <c r="J858" s="32"/>
      <c r="K858" s="32"/>
      <c r="L858" s="32"/>
    </row>
    <row r="859" spans="1:12" x14ac:dyDescent="0.25">
      <c r="A859" s="32"/>
      <c r="B859" s="32"/>
      <c r="C859" s="32"/>
      <c r="D859" s="32"/>
      <c r="E859" s="32"/>
      <c r="F859" s="34">
        <f t="shared" si="13"/>
        <v>1.1083279181260766E-208</v>
      </c>
      <c r="G859" s="35">
        <v>0.91520000000000901</v>
      </c>
      <c r="H859" s="34"/>
      <c r="I859" s="32"/>
      <c r="J859" s="32"/>
      <c r="K859" s="32"/>
      <c r="L859" s="32"/>
    </row>
    <row r="860" spans="1:12" x14ac:dyDescent="0.25">
      <c r="A860" s="32"/>
      <c r="B860" s="32"/>
      <c r="C860" s="32"/>
      <c r="D860" s="32"/>
      <c r="E860" s="32"/>
      <c r="F860" s="34">
        <f t="shared" si="13"/>
        <v>1.399322455325354E-208</v>
      </c>
      <c r="G860" s="35">
        <v>0.91510000000000902</v>
      </c>
      <c r="H860" s="34"/>
      <c r="I860" s="32"/>
      <c r="J860" s="32"/>
      <c r="K860" s="32"/>
      <c r="L860" s="32"/>
    </row>
    <row r="861" spans="1:12" x14ac:dyDescent="0.25">
      <c r="A861" s="32"/>
      <c r="B861" s="32"/>
      <c r="C861" s="32"/>
      <c r="D861" s="32"/>
      <c r="E861" s="32"/>
      <c r="F861" s="34">
        <f t="shared" si="13"/>
        <v>1.7662331239650286E-208</v>
      </c>
      <c r="G861" s="35">
        <v>0.91500000000000903</v>
      </c>
      <c r="H861" s="34"/>
      <c r="I861" s="32"/>
      <c r="J861" s="32"/>
      <c r="K861" s="32"/>
      <c r="L861" s="32"/>
    </row>
    <row r="862" spans="1:12" x14ac:dyDescent="0.25">
      <c r="A862" s="32"/>
      <c r="B862" s="32"/>
      <c r="C862" s="32"/>
      <c r="D862" s="32"/>
      <c r="E862" s="32"/>
      <c r="F862" s="34">
        <f t="shared" si="13"/>
        <v>2.2287390324444683E-208</v>
      </c>
      <c r="G862" s="35">
        <v>0.91490000000000904</v>
      </c>
      <c r="H862" s="34"/>
      <c r="I862" s="32"/>
      <c r="J862" s="32"/>
      <c r="K862" s="32"/>
      <c r="L862" s="32"/>
    </row>
    <row r="863" spans="1:12" x14ac:dyDescent="0.25">
      <c r="A863" s="32"/>
      <c r="B863" s="32"/>
      <c r="C863" s="32"/>
      <c r="D863" s="32"/>
      <c r="E863" s="32"/>
      <c r="F863" s="34">
        <f t="shared" si="13"/>
        <v>2.8115878914017267E-208</v>
      </c>
      <c r="G863" s="35">
        <v>0.91480000000000905</v>
      </c>
      <c r="H863" s="34"/>
      <c r="I863" s="32"/>
      <c r="J863" s="32"/>
      <c r="K863" s="32"/>
      <c r="L863" s="32"/>
    </row>
    <row r="864" spans="1:12" x14ac:dyDescent="0.25">
      <c r="A864" s="32"/>
      <c r="B864" s="32"/>
      <c r="C864" s="32"/>
      <c r="D864" s="32"/>
      <c r="E864" s="32"/>
      <c r="F864" s="34">
        <f t="shared" si="13"/>
        <v>3.5458931083299492E-208</v>
      </c>
      <c r="G864" s="35">
        <v>0.91470000000000895</v>
      </c>
      <c r="H864" s="34"/>
      <c r="I864" s="32"/>
      <c r="J864" s="32"/>
      <c r="K864" s="32"/>
      <c r="L864" s="32"/>
    </row>
    <row r="865" spans="1:12" x14ac:dyDescent="0.25">
      <c r="A865" s="32"/>
      <c r="B865" s="32"/>
      <c r="C865" s="32"/>
      <c r="D865" s="32"/>
      <c r="E865" s="32"/>
      <c r="F865" s="34">
        <f t="shared" si="13"/>
        <v>4.4707606777785493E-208</v>
      </c>
      <c r="G865" s="35">
        <v>0.91460000000000896</v>
      </c>
      <c r="H865" s="34"/>
      <c r="I865" s="32"/>
      <c r="J865" s="32"/>
      <c r="K865" s="32"/>
      <c r="L865" s="32"/>
    </row>
    <row r="866" spans="1:12" x14ac:dyDescent="0.25">
      <c r="A866" s="32"/>
      <c r="B866" s="32"/>
      <c r="C866" s="32"/>
      <c r="D866" s="32"/>
      <c r="E866" s="32"/>
      <c r="F866" s="34">
        <f t="shared" si="13"/>
        <v>5.63532917707266E-208</v>
      </c>
      <c r="G866" s="35">
        <v>0.91450000000000897</v>
      </c>
      <c r="H866" s="34"/>
      <c r="I866" s="32"/>
      <c r="J866" s="32"/>
      <c r="K866" s="32"/>
      <c r="L866" s="32"/>
    </row>
    <row r="867" spans="1:12" x14ac:dyDescent="0.25">
      <c r="A867" s="32"/>
      <c r="B867" s="32"/>
      <c r="C867" s="32"/>
      <c r="D867" s="32"/>
      <c r="E867" s="32"/>
      <c r="F867" s="34">
        <f t="shared" si="13"/>
        <v>7.1013270856338894E-208</v>
      </c>
      <c r="G867" s="35">
        <v>0.91440000000000898</v>
      </c>
      <c r="H867" s="34"/>
      <c r="I867" s="32"/>
      <c r="J867" s="32"/>
      <c r="K867" s="32"/>
      <c r="L867" s="32"/>
    </row>
    <row r="868" spans="1:12" x14ac:dyDescent="0.25">
      <c r="A868" s="32"/>
      <c r="B868" s="32"/>
      <c r="C868" s="32"/>
      <c r="D868" s="32"/>
      <c r="E868" s="32"/>
      <c r="F868" s="34">
        <f t="shared" si="13"/>
        <v>8.9462777672381352E-208</v>
      </c>
      <c r="G868" s="35">
        <v>0.91430000000000899</v>
      </c>
      <c r="H868" s="34"/>
      <c r="I868" s="32"/>
      <c r="J868" s="32"/>
      <c r="K868" s="32"/>
      <c r="L868" s="32"/>
    </row>
    <row r="869" spans="1:12" x14ac:dyDescent="0.25">
      <c r="A869" s="32"/>
      <c r="B869" s="32"/>
      <c r="C869" s="32"/>
      <c r="D869" s="32"/>
      <c r="E869" s="32"/>
      <c r="F869" s="34">
        <f t="shared" si="13"/>
        <v>1.1267515080063687E-207</v>
      </c>
      <c r="G869" s="35">
        <v>0.91420000000000901</v>
      </c>
      <c r="H869" s="34"/>
      <c r="I869" s="32"/>
      <c r="J869" s="32"/>
      <c r="K869" s="32"/>
      <c r="L869" s="32"/>
    </row>
    <row r="870" spans="1:12" x14ac:dyDescent="0.25">
      <c r="A870" s="32"/>
      <c r="B870" s="32"/>
      <c r="C870" s="32"/>
      <c r="D870" s="32"/>
      <c r="E870" s="32"/>
      <c r="F870" s="34">
        <f t="shared" si="13"/>
        <v>1.4187213318213309E-207</v>
      </c>
      <c r="G870" s="35">
        <v>0.91410000000000902</v>
      </c>
      <c r="H870" s="34"/>
      <c r="I870" s="32"/>
      <c r="J870" s="32"/>
      <c r="K870" s="32"/>
      <c r="L870" s="32"/>
    </row>
    <row r="871" spans="1:12" x14ac:dyDescent="0.25">
      <c r="A871" s="32"/>
      <c r="B871" s="32"/>
      <c r="C871" s="32"/>
      <c r="D871" s="32"/>
      <c r="E871" s="32"/>
      <c r="F871" s="34">
        <f t="shared" si="13"/>
        <v>1.7858686044907305E-207</v>
      </c>
      <c r="G871" s="35">
        <v>0.91400000000000903</v>
      </c>
      <c r="H871" s="34"/>
      <c r="I871" s="32"/>
      <c r="J871" s="32"/>
      <c r="K871" s="32"/>
      <c r="L871" s="32"/>
    </row>
    <row r="872" spans="1:12" x14ac:dyDescent="0.25">
      <c r="A872" s="32"/>
      <c r="B872" s="32"/>
      <c r="C872" s="32"/>
      <c r="D872" s="32"/>
      <c r="E872" s="32"/>
      <c r="F872" s="34">
        <f t="shared" si="13"/>
        <v>2.2474271848117816E-207</v>
      </c>
      <c r="G872" s="35">
        <v>0.91390000000000904</v>
      </c>
      <c r="H872" s="34"/>
      <c r="I872" s="32"/>
      <c r="J872" s="32"/>
      <c r="K872" s="32"/>
      <c r="L872" s="32"/>
    </row>
    <row r="873" spans="1:12" x14ac:dyDescent="0.25">
      <c r="A873" s="32"/>
      <c r="B873" s="32"/>
      <c r="C873" s="32"/>
      <c r="D873" s="32"/>
      <c r="E873" s="32"/>
      <c r="F873" s="34">
        <f t="shared" si="13"/>
        <v>2.8275204242099774E-207</v>
      </c>
      <c r="G873" s="35">
        <v>0.91380000000000905</v>
      </c>
      <c r="H873" s="34"/>
      <c r="I873" s="32"/>
      <c r="J873" s="32"/>
      <c r="K873" s="32"/>
      <c r="L873" s="32"/>
    </row>
    <row r="874" spans="1:12" x14ac:dyDescent="0.25">
      <c r="A874" s="32"/>
      <c r="B874" s="32"/>
      <c r="C874" s="32"/>
      <c r="D874" s="32"/>
      <c r="E874" s="32"/>
      <c r="F874" s="34">
        <f t="shared" si="13"/>
        <v>3.5563961722289329E-207</v>
      </c>
      <c r="G874" s="35">
        <v>0.91370000000000995</v>
      </c>
      <c r="H874" s="34"/>
      <c r="I874" s="32"/>
      <c r="J874" s="32"/>
      <c r="K874" s="32"/>
      <c r="L874" s="32"/>
    </row>
    <row r="875" spans="1:12" x14ac:dyDescent="0.25">
      <c r="A875" s="32"/>
      <c r="B875" s="32"/>
      <c r="C875" s="32"/>
      <c r="D875" s="32"/>
      <c r="E875" s="32"/>
      <c r="F875" s="34">
        <f t="shared" si="13"/>
        <v>4.4719717171627749E-207</v>
      </c>
      <c r="G875" s="35">
        <v>0.91360000000000996</v>
      </c>
      <c r="H875" s="34"/>
      <c r="I875" s="32"/>
      <c r="J875" s="32"/>
      <c r="K875" s="32"/>
      <c r="L875" s="32"/>
    </row>
    <row r="876" spans="1:12" x14ac:dyDescent="0.25">
      <c r="A876" s="32"/>
      <c r="B876" s="32"/>
      <c r="C876" s="32"/>
      <c r="D876" s="32"/>
      <c r="E876" s="32"/>
      <c r="F876" s="34">
        <f t="shared" si="13"/>
        <v>5.6217659401820382E-207</v>
      </c>
      <c r="G876" s="35">
        <v>0.91350000000000997</v>
      </c>
      <c r="H876" s="34"/>
      <c r="I876" s="32"/>
      <c r="J876" s="32"/>
      <c r="K876" s="32"/>
      <c r="L876" s="32"/>
    </row>
    <row r="877" spans="1:12" x14ac:dyDescent="0.25">
      <c r="A877" s="32"/>
      <c r="B877" s="32"/>
      <c r="C877" s="32"/>
      <c r="D877" s="32"/>
      <c r="E877" s="32"/>
      <c r="F877" s="34">
        <f t="shared" si="13"/>
        <v>7.0653151049937299E-207</v>
      </c>
      <c r="G877" s="35">
        <v>0.91340000000000998</v>
      </c>
      <c r="H877" s="34"/>
      <c r="I877" s="32"/>
      <c r="J877" s="32"/>
      <c r="K877" s="32"/>
      <c r="L877" s="32"/>
    </row>
    <row r="878" spans="1:12" x14ac:dyDescent="0.25">
      <c r="A878" s="32"/>
      <c r="B878" s="32"/>
      <c r="C878" s="32"/>
      <c r="D878" s="32"/>
      <c r="E878" s="32"/>
      <c r="F878" s="34">
        <f t="shared" si="13"/>
        <v>8.877192559678968E-207</v>
      </c>
      <c r="G878" s="35">
        <v>0.91330000000000999</v>
      </c>
      <c r="H878" s="34"/>
      <c r="I878" s="32"/>
      <c r="J878" s="32"/>
      <c r="K878" s="32"/>
      <c r="L878" s="32"/>
    </row>
    <row r="879" spans="1:12" x14ac:dyDescent="0.25">
      <c r="A879" s="32"/>
      <c r="B879" s="32"/>
      <c r="C879" s="32"/>
      <c r="D879" s="32"/>
      <c r="E879" s="32"/>
      <c r="F879" s="34">
        <f t="shared" si="13"/>
        <v>1.1150782345594692E-206</v>
      </c>
      <c r="G879" s="35">
        <v>0.91320000000001</v>
      </c>
      <c r="H879" s="34"/>
      <c r="I879" s="32"/>
      <c r="J879" s="32"/>
      <c r="K879" s="32"/>
      <c r="L879" s="32"/>
    </row>
    <row r="880" spans="1:12" x14ac:dyDescent="0.25">
      <c r="A880" s="32"/>
      <c r="B880" s="32"/>
      <c r="C880" s="32"/>
      <c r="D880" s="32"/>
      <c r="E880" s="32"/>
      <c r="F880" s="34">
        <f t="shared" si="13"/>
        <v>1.4002993721245614E-206</v>
      </c>
      <c r="G880" s="35">
        <v>0.91310000000001001</v>
      </c>
      <c r="H880" s="34"/>
      <c r="I880" s="32"/>
      <c r="J880" s="32"/>
      <c r="K880" s="32"/>
      <c r="L880" s="32"/>
    </row>
    <row r="881" spans="1:12" x14ac:dyDescent="0.25">
      <c r="A881" s="32"/>
      <c r="B881" s="32"/>
      <c r="C881" s="32"/>
      <c r="D881" s="32"/>
      <c r="E881" s="32"/>
      <c r="F881" s="34">
        <f t="shared" si="13"/>
        <v>1.7580149696223678E-206</v>
      </c>
      <c r="G881" s="35">
        <v>0.91300000000001003</v>
      </c>
      <c r="H881" s="34"/>
      <c r="I881" s="32"/>
      <c r="J881" s="32"/>
      <c r="K881" s="32"/>
      <c r="L881" s="32"/>
    </row>
    <row r="882" spans="1:12" x14ac:dyDescent="0.25">
      <c r="A882" s="32"/>
      <c r="B882" s="32"/>
      <c r="C882" s="32"/>
      <c r="D882" s="32"/>
      <c r="E882" s="32"/>
      <c r="F882" s="34">
        <f t="shared" si="13"/>
        <v>2.2065340041411056E-206</v>
      </c>
      <c r="G882" s="35">
        <v>0.91290000000001004</v>
      </c>
      <c r="H882" s="34"/>
      <c r="I882" s="32"/>
      <c r="J882" s="32"/>
      <c r="K882" s="32"/>
      <c r="L882" s="32"/>
    </row>
    <row r="883" spans="1:12" x14ac:dyDescent="0.25">
      <c r="A883" s="32"/>
      <c r="B883" s="32"/>
      <c r="C883" s="32"/>
      <c r="D883" s="32"/>
      <c r="E883" s="32"/>
      <c r="F883" s="34">
        <f t="shared" si="13"/>
        <v>2.7687600641703056E-206</v>
      </c>
      <c r="G883" s="35">
        <v>0.91280000000001005</v>
      </c>
      <c r="H883" s="34"/>
      <c r="I883" s="32"/>
      <c r="J883" s="32"/>
      <c r="K883" s="32"/>
      <c r="L883" s="32"/>
    </row>
    <row r="884" spans="1:12" x14ac:dyDescent="0.25">
      <c r="A884" s="32"/>
      <c r="B884" s="32"/>
      <c r="C884" s="32"/>
      <c r="D884" s="32"/>
      <c r="E884" s="32"/>
      <c r="F884" s="34">
        <f t="shared" si="13"/>
        <v>3.4733369894328938E-206</v>
      </c>
      <c r="G884" s="35">
        <v>0.91270000000000995</v>
      </c>
      <c r="H884" s="34"/>
      <c r="I884" s="32"/>
      <c r="J884" s="32"/>
      <c r="K884" s="32"/>
      <c r="L884" s="32"/>
    </row>
    <row r="885" spans="1:12" x14ac:dyDescent="0.25">
      <c r="A885" s="32"/>
      <c r="B885" s="32"/>
      <c r="C885" s="32"/>
      <c r="D885" s="32"/>
      <c r="E885" s="32"/>
      <c r="F885" s="34">
        <f t="shared" si="13"/>
        <v>4.3560783359991516E-206</v>
      </c>
      <c r="G885" s="35">
        <v>0.91260000000000996</v>
      </c>
      <c r="H885" s="34"/>
      <c r="I885" s="32"/>
      <c r="J885" s="32"/>
      <c r="K885" s="32"/>
      <c r="L885" s="32"/>
    </row>
    <row r="886" spans="1:12" x14ac:dyDescent="0.25">
      <c r="A886" s="32"/>
      <c r="B886" s="32"/>
      <c r="C886" s="32"/>
      <c r="D886" s="32"/>
      <c r="E886" s="32"/>
      <c r="F886" s="34">
        <f t="shared" si="13"/>
        <v>5.4617505296060432E-206</v>
      </c>
      <c r="G886" s="35">
        <v>0.91250000000000997</v>
      </c>
      <c r="H886" s="34"/>
      <c r="I886" s="32"/>
      <c r="J886" s="32"/>
      <c r="K886" s="32"/>
      <c r="L886" s="32"/>
    </row>
    <row r="887" spans="1:12" x14ac:dyDescent="0.25">
      <c r="A887" s="32"/>
      <c r="B887" s="32"/>
      <c r="C887" s="32"/>
      <c r="D887" s="32"/>
      <c r="E887" s="32"/>
      <c r="F887" s="34">
        <f t="shared" si="13"/>
        <v>6.8462966554114137E-206</v>
      </c>
      <c r="G887" s="35">
        <v>0.91240000000000998</v>
      </c>
      <c r="H887" s="34"/>
      <c r="I887" s="32"/>
      <c r="J887" s="32"/>
      <c r="K887" s="32"/>
      <c r="L887" s="32"/>
    </row>
    <row r="888" spans="1:12" x14ac:dyDescent="0.25">
      <c r="A888" s="32"/>
      <c r="B888" s="32"/>
      <c r="C888" s="32"/>
      <c r="D888" s="32"/>
      <c r="E888" s="32"/>
      <c r="F888" s="34">
        <f t="shared" si="13"/>
        <v>8.5796090689526122E-206</v>
      </c>
      <c r="G888" s="35">
        <v>0.91230000000000999</v>
      </c>
      <c r="H888" s="34"/>
      <c r="I888" s="32"/>
      <c r="J888" s="32"/>
      <c r="K888" s="32"/>
      <c r="L888" s="32"/>
    </row>
    <row r="889" spans="1:12" x14ac:dyDescent="0.25">
      <c r="A889" s="32"/>
      <c r="B889" s="32"/>
      <c r="C889" s="32"/>
      <c r="D889" s="32"/>
      <c r="E889" s="32"/>
      <c r="F889" s="34">
        <f t="shared" si="13"/>
        <v>1.0748985402772104E-205</v>
      </c>
      <c r="G889" s="35">
        <v>0.91220000000001</v>
      </c>
      <c r="H889" s="34"/>
      <c r="I889" s="32"/>
      <c r="J889" s="32"/>
      <c r="K889" s="32"/>
      <c r="L889" s="32"/>
    </row>
    <row r="890" spans="1:12" x14ac:dyDescent="0.25">
      <c r="A890" s="32"/>
      <c r="B890" s="32"/>
      <c r="C890" s="32"/>
      <c r="D890" s="32"/>
      <c r="E890" s="32"/>
      <c r="F890" s="34">
        <f t="shared" si="13"/>
        <v>1.3463435328361549E-205</v>
      </c>
      <c r="G890" s="35">
        <v>0.91210000000001001</v>
      </c>
      <c r="H890" s="34"/>
      <c r="I890" s="32"/>
      <c r="J890" s="32"/>
      <c r="K890" s="32"/>
      <c r="L890" s="32"/>
    </row>
    <row r="891" spans="1:12" x14ac:dyDescent="0.25">
      <c r="A891" s="32"/>
      <c r="B891" s="32"/>
      <c r="C891" s="32"/>
      <c r="D891" s="32"/>
      <c r="E891" s="32"/>
      <c r="F891" s="34">
        <f t="shared" si="13"/>
        <v>1.6859046153621682E-205</v>
      </c>
      <c r="G891" s="35">
        <v>0.91200000000001002</v>
      </c>
      <c r="H891" s="34"/>
      <c r="I891" s="32"/>
      <c r="J891" s="32"/>
      <c r="K891" s="32"/>
      <c r="L891" s="32"/>
    </row>
    <row r="892" spans="1:12" x14ac:dyDescent="0.25">
      <c r="A892" s="32"/>
      <c r="B892" s="32"/>
      <c r="C892" s="32"/>
      <c r="D892" s="32"/>
      <c r="E892" s="32"/>
      <c r="F892" s="34">
        <f t="shared" si="13"/>
        <v>2.1105665900048647E-205</v>
      </c>
      <c r="G892" s="35">
        <v>0.91190000000001004</v>
      </c>
      <c r="H892" s="34"/>
      <c r="I892" s="32"/>
      <c r="J892" s="32"/>
      <c r="K892" s="32"/>
      <c r="L892" s="32"/>
    </row>
    <row r="893" spans="1:12" x14ac:dyDescent="0.25">
      <c r="A893" s="32"/>
      <c r="B893" s="32"/>
      <c r="C893" s="32"/>
      <c r="D893" s="32"/>
      <c r="E893" s="32"/>
      <c r="F893" s="34">
        <f t="shared" si="13"/>
        <v>2.6415225275321382E-205</v>
      </c>
      <c r="G893" s="35">
        <v>0.91180000000001005</v>
      </c>
      <c r="H893" s="34"/>
      <c r="I893" s="32"/>
      <c r="J893" s="32"/>
      <c r="K893" s="32"/>
      <c r="L893" s="32"/>
    </row>
    <row r="894" spans="1:12" x14ac:dyDescent="0.25">
      <c r="A894" s="32"/>
      <c r="B894" s="32"/>
      <c r="C894" s="32"/>
      <c r="D894" s="32"/>
      <c r="E894" s="32"/>
      <c r="F894" s="34">
        <f t="shared" si="13"/>
        <v>3.3052097863982066E-205</v>
      </c>
      <c r="G894" s="35">
        <v>0.91170000000000995</v>
      </c>
      <c r="H894" s="34"/>
      <c r="I894" s="32"/>
      <c r="J894" s="32"/>
      <c r="K894" s="32"/>
      <c r="L894" s="32"/>
    </row>
    <row r="895" spans="1:12" x14ac:dyDescent="0.25">
      <c r="A895" s="32"/>
      <c r="B895" s="32"/>
      <c r="C895" s="32"/>
      <c r="D895" s="32"/>
      <c r="E895" s="32"/>
      <c r="F895" s="34">
        <f t="shared" si="13"/>
        <v>4.134599452694232E-205</v>
      </c>
      <c r="G895" s="35">
        <v>0.91160000000000996</v>
      </c>
      <c r="H895" s="34"/>
      <c r="I895" s="32"/>
      <c r="J895" s="32"/>
      <c r="K895" s="32"/>
      <c r="L895" s="32"/>
    </row>
    <row r="896" spans="1:12" x14ac:dyDescent="0.25">
      <c r="A896" s="32"/>
      <c r="B896" s="32"/>
      <c r="C896" s="32"/>
      <c r="D896" s="32"/>
      <c r="E896" s="32"/>
      <c r="F896" s="34">
        <f t="shared" si="13"/>
        <v>5.1708007918657987E-205</v>
      </c>
      <c r="G896" s="35">
        <v>0.91150000000000997</v>
      </c>
      <c r="H896" s="34"/>
      <c r="I896" s="32"/>
      <c r="J896" s="32"/>
      <c r="K896" s="32"/>
      <c r="L896" s="32"/>
    </row>
    <row r="897" spans="1:12" x14ac:dyDescent="0.25">
      <c r="A897" s="32"/>
      <c r="B897" s="32"/>
      <c r="C897" s="32"/>
      <c r="D897" s="32"/>
      <c r="E897" s="32"/>
      <c r="F897" s="34">
        <f t="shared" si="13"/>
        <v>6.4650571753596989E-205</v>
      </c>
      <c r="G897" s="35">
        <v>0.91140000000000998</v>
      </c>
      <c r="H897" s="34"/>
      <c r="I897" s="32"/>
      <c r="J897" s="32"/>
      <c r="K897" s="32"/>
      <c r="L897" s="32"/>
    </row>
    <row r="898" spans="1:12" x14ac:dyDescent="0.25">
      <c r="A898" s="32"/>
      <c r="B898" s="32"/>
      <c r="C898" s="32"/>
      <c r="D898" s="32"/>
      <c r="E898" s="32"/>
      <c r="F898" s="34">
        <f t="shared" si="13"/>
        <v>8.0812283856290124E-205</v>
      </c>
      <c r="G898" s="35">
        <v>0.91130000000000999</v>
      </c>
      <c r="H898" s="34"/>
      <c r="I898" s="32"/>
      <c r="J898" s="32"/>
      <c r="K898" s="32"/>
      <c r="L898" s="32"/>
    </row>
    <row r="899" spans="1:12" x14ac:dyDescent="0.25">
      <c r="A899" s="32"/>
      <c r="B899" s="32"/>
      <c r="C899" s="32"/>
      <c r="D899" s="32"/>
      <c r="E899" s="32"/>
      <c r="F899" s="34">
        <f t="shared" si="13"/>
        <v>1.0098877061487303E-204</v>
      </c>
      <c r="G899" s="35">
        <v>0.91120000000001</v>
      </c>
      <c r="H899" s="34"/>
      <c r="I899" s="32"/>
      <c r="J899" s="32"/>
      <c r="K899" s="32"/>
      <c r="L899" s="32"/>
    </row>
    <row r="900" spans="1:12" x14ac:dyDescent="0.25">
      <c r="A900" s="32"/>
      <c r="B900" s="32"/>
      <c r="C900" s="32"/>
      <c r="D900" s="32"/>
      <c r="E900" s="32"/>
      <c r="F900" s="34">
        <f t="shared" si="13"/>
        <v>1.2617105374473155E-204</v>
      </c>
      <c r="G900" s="35">
        <v>0.91110000000001001</v>
      </c>
      <c r="H900" s="34"/>
      <c r="I900" s="32"/>
      <c r="J900" s="32"/>
      <c r="K900" s="32"/>
      <c r="L900" s="32"/>
    </row>
    <row r="901" spans="1:12" x14ac:dyDescent="0.25">
      <c r="A901" s="32"/>
      <c r="B901" s="32"/>
      <c r="C901" s="32"/>
      <c r="D901" s="32"/>
      <c r="E901" s="32"/>
      <c r="F901" s="34">
        <f t="shared" si="13"/>
        <v>1.5759323126121832E-204</v>
      </c>
      <c r="G901" s="35">
        <v>0.91100000000001002</v>
      </c>
      <c r="H901" s="34"/>
      <c r="I901" s="32"/>
      <c r="J901" s="32"/>
      <c r="K901" s="32"/>
      <c r="L901" s="32"/>
    </row>
    <row r="902" spans="1:12" x14ac:dyDescent="0.25">
      <c r="A902" s="32"/>
      <c r="B902" s="32"/>
      <c r="C902" s="32"/>
      <c r="D902" s="32"/>
      <c r="E902" s="32"/>
      <c r="F902" s="34">
        <f t="shared" si="13"/>
        <v>1.967917193351291E-204</v>
      </c>
      <c r="G902" s="35">
        <v>0.91090000000001003</v>
      </c>
      <c r="H902" s="34"/>
      <c r="I902" s="32"/>
      <c r="J902" s="32"/>
      <c r="K902" s="32"/>
      <c r="L902" s="32"/>
    </row>
    <row r="903" spans="1:12" x14ac:dyDescent="0.25">
      <c r="A903" s="32"/>
      <c r="B903" s="32"/>
      <c r="C903" s="32"/>
      <c r="D903" s="32"/>
      <c r="E903" s="32"/>
      <c r="F903" s="34">
        <f t="shared" si="13"/>
        <v>2.4567884013069894E-204</v>
      </c>
      <c r="G903" s="35">
        <v>0.91080000000001005</v>
      </c>
      <c r="H903" s="34"/>
      <c r="I903" s="32"/>
      <c r="J903" s="32"/>
      <c r="K903" s="32"/>
      <c r="L903" s="32"/>
    </row>
    <row r="904" spans="1:12" x14ac:dyDescent="0.25">
      <c r="A904" s="32"/>
      <c r="B904" s="32"/>
      <c r="C904" s="32"/>
      <c r="D904" s="32"/>
      <c r="E904" s="32"/>
      <c r="F904" s="34">
        <f t="shared" si="13"/>
        <v>3.066342073530928E-204</v>
      </c>
      <c r="G904" s="35">
        <v>0.91070000000000995</v>
      </c>
      <c r="H904" s="34"/>
      <c r="I904" s="32"/>
      <c r="J904" s="32"/>
      <c r="K904" s="32"/>
      <c r="L904" s="32"/>
    </row>
    <row r="905" spans="1:12" x14ac:dyDescent="0.25">
      <c r="A905" s="32"/>
      <c r="B905" s="32"/>
      <c r="C905" s="32"/>
      <c r="D905" s="32"/>
      <c r="E905" s="32"/>
      <c r="F905" s="34">
        <f t="shared" si="13"/>
        <v>3.8261818638783835E-204</v>
      </c>
      <c r="G905" s="35">
        <v>0.91060000000000996</v>
      </c>
      <c r="H905" s="34"/>
      <c r="I905" s="32"/>
      <c r="J905" s="32"/>
      <c r="K905" s="32"/>
      <c r="L905" s="32"/>
    </row>
    <row r="906" spans="1:12" x14ac:dyDescent="0.25">
      <c r="A906" s="32"/>
      <c r="B906" s="32"/>
      <c r="C906" s="32"/>
      <c r="D906" s="32"/>
      <c r="E906" s="32"/>
      <c r="F906" s="34">
        <f t="shared" si="13"/>
        <v>4.7731272705374425E-204</v>
      </c>
      <c r="G906" s="35">
        <v>0.91050000000000997</v>
      </c>
      <c r="H906" s="34"/>
      <c r="I906" s="32"/>
      <c r="J906" s="32"/>
      <c r="K906" s="32"/>
      <c r="L906" s="32"/>
    </row>
    <row r="907" spans="1:12" x14ac:dyDescent="0.25">
      <c r="A907" s="32"/>
      <c r="B907" s="32"/>
      <c r="C907" s="32"/>
      <c r="D907" s="32"/>
      <c r="E907" s="32"/>
      <c r="F907" s="34">
        <f t="shared" si="13"/>
        <v>5.9529613035462485E-204</v>
      </c>
      <c r="G907" s="35">
        <v>0.91040000000000998</v>
      </c>
      <c r="H907" s="34"/>
      <c r="I907" s="32"/>
      <c r="J907" s="32"/>
      <c r="K907" s="32"/>
      <c r="L907" s="32"/>
    </row>
    <row r="908" spans="1:12" x14ac:dyDescent="0.25">
      <c r="A908" s="32"/>
      <c r="B908" s="32"/>
      <c r="C908" s="32"/>
      <c r="D908" s="32"/>
      <c r="E908" s="32"/>
      <c r="F908" s="34">
        <f t="shared" si="13"/>
        <v>7.4225987329864641E-204</v>
      </c>
      <c r="G908" s="35">
        <v>0.91030000000000999</v>
      </c>
      <c r="H908" s="34"/>
      <c r="I908" s="32"/>
      <c r="J908" s="32"/>
      <c r="K908" s="32"/>
      <c r="L908" s="32"/>
    </row>
    <row r="909" spans="1:12" x14ac:dyDescent="0.25">
      <c r="A909" s="32"/>
      <c r="B909" s="32"/>
      <c r="C909" s="32"/>
      <c r="D909" s="32"/>
      <c r="E909" s="32"/>
      <c r="F909" s="34">
        <f t="shared" ref="F909:F972" si="14">BINOMDIST(G$3,G$4,G909,TRUE)</f>
        <v>9.2527754829933013E-204</v>
      </c>
      <c r="G909" s="35">
        <v>0.91020000000001</v>
      </c>
      <c r="H909" s="34"/>
      <c r="I909" s="32"/>
      <c r="J909" s="32"/>
      <c r="K909" s="32"/>
      <c r="L909" s="32"/>
    </row>
    <row r="910" spans="1:12" x14ac:dyDescent="0.25">
      <c r="A910" s="32"/>
      <c r="B910" s="32"/>
      <c r="C910" s="32"/>
      <c r="D910" s="32"/>
      <c r="E910" s="32"/>
      <c r="F910" s="34">
        <f t="shared" si="14"/>
        <v>1.153138362818037E-203</v>
      </c>
      <c r="G910" s="35">
        <v>0.91010000000001001</v>
      </c>
      <c r="H910" s="34"/>
      <c r="I910" s="32"/>
      <c r="J910" s="32"/>
      <c r="K910" s="32"/>
      <c r="L910" s="32"/>
    </row>
    <row r="911" spans="1:12" x14ac:dyDescent="0.25">
      <c r="A911" s="32"/>
      <c r="B911" s="32"/>
      <c r="C911" s="32"/>
      <c r="D911" s="32"/>
      <c r="E911" s="32"/>
      <c r="F911" s="34">
        <f t="shared" si="14"/>
        <v>1.4367605979745592E-203</v>
      </c>
      <c r="G911" s="35">
        <v>0.91000000000001002</v>
      </c>
      <c r="H911" s="34"/>
      <c r="I911" s="32"/>
      <c r="J911" s="32"/>
      <c r="K911" s="32"/>
      <c r="L911" s="32"/>
    </row>
    <row r="912" spans="1:12" x14ac:dyDescent="0.25">
      <c r="A912" s="32"/>
      <c r="B912" s="32"/>
      <c r="C912" s="32"/>
      <c r="D912" s="32"/>
      <c r="E912" s="32"/>
      <c r="F912" s="34">
        <f t="shared" si="14"/>
        <v>1.7897040740945395E-203</v>
      </c>
      <c r="G912" s="35">
        <v>0.90990000000001003</v>
      </c>
      <c r="H912" s="34"/>
      <c r="I912" s="32"/>
      <c r="J912" s="32"/>
      <c r="K912" s="32"/>
      <c r="L912" s="32"/>
    </row>
    <row r="913" spans="1:12" x14ac:dyDescent="0.25">
      <c r="A913" s="32"/>
      <c r="B913" s="32"/>
      <c r="C913" s="32"/>
      <c r="D913" s="32"/>
      <c r="E913" s="32"/>
      <c r="F913" s="34">
        <f t="shared" si="14"/>
        <v>2.2288051796206445E-203</v>
      </c>
      <c r="G913" s="35">
        <v>0.90980000000001005</v>
      </c>
      <c r="H913" s="34"/>
      <c r="I913" s="32"/>
      <c r="J913" s="32"/>
      <c r="K913" s="32"/>
      <c r="L913" s="32"/>
    </row>
    <row r="914" spans="1:12" x14ac:dyDescent="0.25">
      <c r="A914" s="32"/>
      <c r="B914" s="32"/>
      <c r="C914" s="32"/>
      <c r="D914" s="32"/>
      <c r="E914" s="32"/>
      <c r="F914" s="34">
        <f t="shared" si="14"/>
        <v>2.7749635885014483E-203</v>
      </c>
      <c r="G914" s="35">
        <v>0.90970000000000995</v>
      </c>
      <c r="H914" s="34"/>
      <c r="I914" s="32"/>
      <c r="J914" s="32"/>
      <c r="K914" s="32"/>
      <c r="L914" s="32"/>
    </row>
    <row r="915" spans="1:12" x14ac:dyDescent="0.25">
      <c r="A915" s="32"/>
      <c r="B915" s="32"/>
      <c r="C915" s="32"/>
      <c r="D915" s="32"/>
      <c r="E915" s="32"/>
      <c r="F915" s="34">
        <f t="shared" si="14"/>
        <v>3.4541166677661169E-203</v>
      </c>
      <c r="G915" s="35">
        <v>0.90960000000000996</v>
      </c>
      <c r="H915" s="34"/>
      <c r="I915" s="32"/>
      <c r="J915" s="32"/>
      <c r="K915" s="32"/>
      <c r="L915" s="32"/>
    </row>
    <row r="916" spans="1:12" x14ac:dyDescent="0.25">
      <c r="A916" s="32"/>
      <c r="B916" s="32"/>
      <c r="C916" s="32"/>
      <c r="D916" s="32"/>
      <c r="E916" s="32"/>
      <c r="F916" s="34">
        <f t="shared" si="14"/>
        <v>4.2984460667476241E-203</v>
      </c>
      <c r="G916" s="35">
        <v>0.90950000000000997</v>
      </c>
      <c r="H916" s="34"/>
      <c r="I916" s="32"/>
      <c r="J916" s="32"/>
      <c r="K916" s="32"/>
      <c r="L916" s="32"/>
    </row>
    <row r="917" spans="1:12" x14ac:dyDescent="0.25">
      <c r="A917" s="32"/>
      <c r="B917" s="32"/>
      <c r="C917" s="32"/>
      <c r="D917" s="32"/>
      <c r="E917" s="32"/>
      <c r="F917" s="34">
        <f t="shared" si="14"/>
        <v>5.3478714582139979E-203</v>
      </c>
      <c r="G917" s="35">
        <v>0.90940000000000998</v>
      </c>
      <c r="H917" s="34"/>
      <c r="I917" s="32"/>
      <c r="J917" s="32"/>
      <c r="K917" s="32"/>
      <c r="L917" s="32"/>
    </row>
    <row r="918" spans="1:12" x14ac:dyDescent="0.25">
      <c r="A918" s="32"/>
      <c r="B918" s="32"/>
      <c r="C918" s="32"/>
      <c r="D918" s="32"/>
      <c r="E918" s="32"/>
      <c r="F918" s="34">
        <f t="shared" si="14"/>
        <v>6.6518993326052518E-203</v>
      </c>
      <c r="G918" s="35">
        <v>0.90930000000000999</v>
      </c>
      <c r="H918" s="34"/>
      <c r="I918" s="32"/>
      <c r="J918" s="32"/>
      <c r="K918" s="32"/>
      <c r="L918" s="32"/>
    </row>
    <row r="919" spans="1:12" x14ac:dyDescent="0.25">
      <c r="A919" s="32"/>
      <c r="B919" s="32"/>
      <c r="C919" s="32"/>
      <c r="D919" s="32"/>
      <c r="E919" s="32"/>
      <c r="F919" s="34">
        <f t="shared" si="14"/>
        <v>8.2719106996726531E-203</v>
      </c>
      <c r="G919" s="35">
        <v>0.90920000000001</v>
      </c>
      <c r="H919" s="34"/>
      <c r="I919" s="32"/>
      <c r="J919" s="32"/>
      <c r="K919" s="32"/>
      <c r="L919" s="32"/>
    </row>
    <row r="920" spans="1:12" x14ac:dyDescent="0.25">
      <c r="A920" s="32"/>
      <c r="B920" s="32"/>
      <c r="C920" s="32"/>
      <c r="D920" s="32"/>
      <c r="E920" s="32"/>
      <c r="F920" s="34">
        <f t="shared" si="14"/>
        <v>1.0283991228875219E-202</v>
      </c>
      <c r="G920" s="35">
        <v>0.90910000000001001</v>
      </c>
      <c r="H920" s="34"/>
      <c r="I920" s="32"/>
      <c r="J920" s="32"/>
      <c r="K920" s="32"/>
      <c r="L920" s="32"/>
    </row>
    <row r="921" spans="1:12" x14ac:dyDescent="0.25">
      <c r="A921" s="32"/>
      <c r="B921" s="32"/>
      <c r="C921" s="32"/>
      <c r="D921" s="32"/>
      <c r="E921" s="32"/>
      <c r="F921" s="34">
        <f t="shared" si="14"/>
        <v>1.2782431624543812E-202</v>
      </c>
      <c r="G921" s="35">
        <v>0.90900000000001002</v>
      </c>
      <c r="H921" s="34"/>
      <c r="I921" s="32"/>
      <c r="J921" s="32"/>
      <c r="K921" s="32"/>
      <c r="L921" s="32"/>
    </row>
    <row r="922" spans="1:12" x14ac:dyDescent="0.25">
      <c r="A922" s="32"/>
      <c r="B922" s="32"/>
      <c r="C922" s="32"/>
      <c r="D922" s="32"/>
      <c r="E922" s="32"/>
      <c r="F922" s="34">
        <f t="shared" si="14"/>
        <v>1.5884055946763527E-202</v>
      </c>
      <c r="G922" s="35">
        <v>0.90890000000001003</v>
      </c>
      <c r="H922" s="34"/>
      <c r="I922" s="32"/>
      <c r="J922" s="32"/>
      <c r="K922" s="32"/>
      <c r="L922" s="32"/>
    </row>
    <row r="923" spans="1:12" x14ac:dyDescent="0.25">
      <c r="A923" s="32"/>
      <c r="B923" s="32"/>
      <c r="C923" s="32"/>
      <c r="D923" s="32"/>
      <c r="E923" s="32"/>
      <c r="F923" s="34">
        <f t="shared" si="14"/>
        <v>1.9733572461309412E-202</v>
      </c>
      <c r="G923" s="35">
        <v>0.90880000000001004</v>
      </c>
      <c r="H923" s="34"/>
      <c r="I923" s="32"/>
      <c r="J923" s="32"/>
      <c r="K923" s="32"/>
      <c r="L923" s="32"/>
    </row>
    <row r="924" spans="1:12" x14ac:dyDescent="0.25">
      <c r="A924" s="32"/>
      <c r="B924" s="32"/>
      <c r="C924" s="32"/>
      <c r="D924" s="32"/>
      <c r="E924" s="32"/>
      <c r="F924" s="34">
        <f t="shared" si="14"/>
        <v>2.4510187039499529E-202</v>
      </c>
      <c r="G924" s="35">
        <v>0.90870000000001006</v>
      </c>
      <c r="H924" s="34"/>
      <c r="I924" s="32"/>
      <c r="J924" s="32"/>
      <c r="K924" s="32"/>
      <c r="L924" s="32"/>
    </row>
    <row r="925" spans="1:12" x14ac:dyDescent="0.25">
      <c r="A925" s="32"/>
      <c r="B925" s="32"/>
      <c r="C925" s="32"/>
      <c r="D925" s="32"/>
      <c r="E925" s="32"/>
      <c r="F925" s="34">
        <f t="shared" si="14"/>
        <v>3.0435775108235823E-202</v>
      </c>
      <c r="G925" s="35">
        <v>0.90860000000000996</v>
      </c>
      <c r="H925" s="34"/>
      <c r="I925" s="32"/>
      <c r="J925" s="32"/>
      <c r="K925" s="32"/>
      <c r="L925" s="32"/>
    </row>
    <row r="926" spans="1:12" x14ac:dyDescent="0.25">
      <c r="A926" s="32"/>
      <c r="B926" s="32"/>
      <c r="C926" s="32"/>
      <c r="D926" s="32"/>
      <c r="E926" s="32"/>
      <c r="F926" s="34">
        <f t="shared" si="14"/>
        <v>3.7784977101708172E-202</v>
      </c>
      <c r="G926" s="35">
        <v>0.90850000000000997</v>
      </c>
      <c r="H926" s="34"/>
      <c r="I926" s="32"/>
      <c r="J926" s="32"/>
      <c r="K926" s="32"/>
      <c r="L926" s="32"/>
    </row>
    <row r="927" spans="1:12" x14ac:dyDescent="0.25">
      <c r="A927" s="32"/>
      <c r="B927" s="32"/>
      <c r="C927" s="32"/>
      <c r="D927" s="32"/>
      <c r="E927" s="32"/>
      <c r="F927" s="34">
        <f t="shared" si="14"/>
        <v>4.6897667275930949E-202</v>
      </c>
      <c r="G927" s="35">
        <v>0.90840000000000998</v>
      </c>
      <c r="H927" s="34"/>
      <c r="I927" s="32"/>
      <c r="J927" s="32"/>
      <c r="K927" s="32"/>
      <c r="L927" s="32"/>
    </row>
    <row r="928" spans="1:12" x14ac:dyDescent="0.25">
      <c r="A928" s="32"/>
      <c r="B928" s="32"/>
      <c r="C928" s="32"/>
      <c r="D928" s="32"/>
      <c r="E928" s="32"/>
      <c r="F928" s="34">
        <f t="shared" si="14"/>
        <v>5.8194350284514522E-202</v>
      </c>
      <c r="G928" s="35">
        <v>0.90830000000000999</v>
      </c>
      <c r="H928" s="34"/>
      <c r="I928" s="32"/>
      <c r="J928" s="32"/>
      <c r="K928" s="32"/>
      <c r="L928" s="32"/>
    </row>
    <row r="929" spans="1:12" x14ac:dyDescent="0.25">
      <c r="A929" s="32"/>
      <c r="B929" s="32"/>
      <c r="C929" s="32"/>
      <c r="D929" s="32"/>
      <c r="E929" s="32"/>
      <c r="F929" s="34">
        <f t="shared" si="14"/>
        <v>7.2195168587644656E-202</v>
      </c>
      <c r="G929" s="35">
        <v>0.90820000000001</v>
      </c>
      <c r="H929" s="34"/>
      <c r="I929" s="32"/>
      <c r="J929" s="32"/>
      <c r="K929" s="32"/>
      <c r="L929" s="32"/>
    </row>
    <row r="930" spans="1:12" x14ac:dyDescent="0.25">
      <c r="A930" s="32"/>
      <c r="B930" s="32"/>
      <c r="C930" s="32"/>
      <c r="D930" s="32"/>
      <c r="E930" s="32"/>
      <c r="F930" s="34">
        <f t="shared" si="14"/>
        <v>8.9543362111561875E-202</v>
      </c>
      <c r="G930" s="35">
        <v>0.90810000000001001</v>
      </c>
      <c r="H930" s="34"/>
      <c r="I930" s="32"/>
      <c r="J930" s="32"/>
      <c r="K930" s="32"/>
      <c r="L930" s="32"/>
    </row>
    <row r="931" spans="1:12" x14ac:dyDescent="0.25">
      <c r="A931" s="32"/>
      <c r="B931" s="32"/>
      <c r="C931" s="32"/>
      <c r="D931" s="32"/>
      <c r="E931" s="32"/>
      <c r="F931" s="34">
        <f t="shared" si="14"/>
        <v>1.1103421639231306E-201</v>
      </c>
      <c r="G931" s="35">
        <v>0.90800000000001002</v>
      </c>
      <c r="H931" s="34"/>
      <c r="I931" s="32"/>
      <c r="J931" s="32"/>
      <c r="K931" s="32"/>
      <c r="L931" s="32"/>
    </row>
    <row r="932" spans="1:12" x14ac:dyDescent="0.25">
      <c r="A932" s="32"/>
      <c r="B932" s="32"/>
      <c r="C932" s="32"/>
      <c r="D932" s="32"/>
      <c r="E932" s="32"/>
      <c r="F932" s="34">
        <f t="shared" si="14"/>
        <v>1.3765077506989985E-201</v>
      </c>
      <c r="G932" s="35">
        <v>0.90790000000001003</v>
      </c>
      <c r="H932" s="34"/>
      <c r="I932" s="32"/>
      <c r="J932" s="32"/>
      <c r="K932" s="32"/>
      <c r="L932" s="32"/>
    </row>
    <row r="933" spans="1:12" x14ac:dyDescent="0.25">
      <c r="A933" s="32"/>
      <c r="B933" s="32"/>
      <c r="C933" s="32"/>
      <c r="D933" s="32"/>
      <c r="E933" s="32"/>
      <c r="F933" s="34">
        <f t="shared" si="14"/>
        <v>1.7060788729139703E-201</v>
      </c>
      <c r="G933" s="35">
        <v>0.90780000000001004</v>
      </c>
      <c r="H933" s="34"/>
      <c r="I933" s="32"/>
      <c r="J933" s="32"/>
      <c r="K933" s="32"/>
      <c r="L933" s="32"/>
    </row>
    <row r="934" spans="1:12" x14ac:dyDescent="0.25">
      <c r="A934" s="32"/>
      <c r="B934" s="32"/>
      <c r="C934" s="32"/>
      <c r="D934" s="32"/>
      <c r="E934" s="32"/>
      <c r="F934" s="34">
        <f t="shared" si="14"/>
        <v>2.1140652290237645E-201</v>
      </c>
      <c r="G934" s="35">
        <v>0.90770000000001005</v>
      </c>
      <c r="H934" s="34"/>
      <c r="I934" s="32"/>
      <c r="J934" s="32"/>
      <c r="K934" s="32"/>
      <c r="L934" s="32"/>
    </row>
    <row r="935" spans="1:12" x14ac:dyDescent="0.25">
      <c r="A935" s="32"/>
      <c r="B935" s="32"/>
      <c r="C935" s="32"/>
      <c r="D935" s="32"/>
      <c r="E935" s="32"/>
      <c r="F935" s="34">
        <f t="shared" si="14"/>
        <v>2.6190073367572194E-201</v>
      </c>
      <c r="G935" s="35">
        <v>0.90760000000000995</v>
      </c>
      <c r="H935" s="34"/>
      <c r="I935" s="32"/>
      <c r="J935" s="32"/>
      <c r="K935" s="32"/>
      <c r="L935" s="32"/>
    </row>
    <row r="936" spans="1:12" x14ac:dyDescent="0.25">
      <c r="A936" s="32"/>
      <c r="B936" s="32"/>
      <c r="C936" s="32"/>
      <c r="D936" s="32"/>
      <c r="E936" s="32"/>
      <c r="F936" s="34">
        <f t="shared" si="14"/>
        <v>3.2438018615794843E-201</v>
      </c>
      <c r="G936" s="35">
        <v>0.90750000000000997</v>
      </c>
      <c r="H936" s="34"/>
      <c r="I936" s="32"/>
      <c r="J936" s="32"/>
      <c r="K936" s="32"/>
      <c r="L936" s="32"/>
    </row>
    <row r="937" spans="1:12" x14ac:dyDescent="0.25">
      <c r="A937" s="32"/>
      <c r="B937" s="32"/>
      <c r="C937" s="32"/>
      <c r="D937" s="32"/>
      <c r="E937" s="32"/>
      <c r="F937" s="34">
        <f t="shared" si="14"/>
        <v>4.0167186419937093E-201</v>
      </c>
      <c r="G937" s="35">
        <v>0.90740000000000998</v>
      </c>
      <c r="H937" s="34"/>
      <c r="I937" s="32"/>
      <c r="J937" s="32"/>
      <c r="K937" s="32"/>
      <c r="L937" s="32"/>
    </row>
    <row r="938" spans="1:12" x14ac:dyDescent="0.25">
      <c r="A938" s="32"/>
      <c r="B938" s="32"/>
      <c r="C938" s="32"/>
      <c r="D938" s="32"/>
      <c r="E938" s="32"/>
      <c r="F938" s="34">
        <f t="shared" si="14"/>
        <v>4.9726536530519238E-201</v>
      </c>
      <c r="G938" s="35">
        <v>0.90730000000000999</v>
      </c>
      <c r="H938" s="34"/>
      <c r="I938" s="32"/>
      <c r="J938" s="32"/>
      <c r="K938" s="32"/>
      <c r="L938" s="32"/>
    </row>
    <row r="939" spans="1:12" x14ac:dyDescent="0.25">
      <c r="A939" s="32"/>
      <c r="B939" s="32"/>
      <c r="C939" s="32"/>
      <c r="D939" s="32"/>
      <c r="E939" s="32"/>
      <c r="F939" s="34">
        <f t="shared" si="14"/>
        <v>6.1546722945722384E-201</v>
      </c>
      <c r="G939" s="35">
        <v>0.90720000000001</v>
      </c>
      <c r="H939" s="34"/>
      <c r="I939" s="32"/>
      <c r="J939" s="32"/>
      <c r="K939" s="32"/>
      <c r="L939" s="32"/>
    </row>
    <row r="940" spans="1:12" x14ac:dyDescent="0.25">
      <c r="A940" s="32"/>
      <c r="B940" s="32"/>
      <c r="C940" s="32"/>
      <c r="D940" s="32"/>
      <c r="E940" s="32"/>
      <c r="F940" s="34">
        <f t="shared" si="14"/>
        <v>7.6159098471294984E-201</v>
      </c>
      <c r="G940" s="35">
        <v>0.90710000000001001</v>
      </c>
      <c r="H940" s="34"/>
      <c r="I940" s="32"/>
      <c r="J940" s="32"/>
      <c r="K940" s="32"/>
      <c r="L940" s="32"/>
    </row>
    <row r="941" spans="1:12" x14ac:dyDescent="0.25">
      <c r="A941" s="32"/>
      <c r="B941" s="32"/>
      <c r="C941" s="32"/>
      <c r="D941" s="32"/>
      <c r="E941" s="32"/>
      <c r="F941" s="34">
        <f t="shared" si="14"/>
        <v>9.4219112301809134E-201</v>
      </c>
      <c r="G941" s="35">
        <v>0.90700000000001002</v>
      </c>
      <c r="H941" s="34"/>
      <c r="I941" s="32"/>
      <c r="J941" s="32"/>
      <c r="K941" s="32"/>
      <c r="L941" s="32"/>
    </row>
    <row r="942" spans="1:12" x14ac:dyDescent="0.25">
      <c r="A942" s="32"/>
      <c r="B942" s="32"/>
      <c r="C942" s="32"/>
      <c r="D942" s="32"/>
      <c r="E942" s="32"/>
      <c r="F942" s="34">
        <f t="shared" si="14"/>
        <v>1.1653510963635348E-200</v>
      </c>
      <c r="G942" s="35">
        <v>0.90690000000001003</v>
      </c>
      <c r="H942" s="34"/>
      <c r="I942" s="32"/>
      <c r="J942" s="32"/>
      <c r="K942" s="32"/>
      <c r="L942" s="32"/>
    </row>
    <row r="943" spans="1:12" x14ac:dyDescent="0.25">
      <c r="A943" s="32"/>
      <c r="B943" s="32"/>
      <c r="C943" s="32"/>
      <c r="D943" s="32"/>
      <c r="E943" s="32"/>
      <c r="F943" s="34">
        <f t="shared" si="14"/>
        <v>1.4410377261692284E-200</v>
      </c>
      <c r="G943" s="35">
        <v>0.90680000000001004</v>
      </c>
      <c r="H943" s="34"/>
      <c r="I943" s="32"/>
      <c r="J943" s="32"/>
      <c r="K943" s="32"/>
      <c r="L943" s="32"/>
    </row>
    <row r="944" spans="1:12" x14ac:dyDescent="0.25">
      <c r="A944" s="32"/>
      <c r="B944" s="32"/>
      <c r="C944" s="32"/>
      <c r="D944" s="32"/>
      <c r="E944" s="32"/>
      <c r="F944" s="34">
        <f t="shared" si="14"/>
        <v>1.7815372436862273E-200</v>
      </c>
      <c r="G944" s="35">
        <v>0.90670000000001005</v>
      </c>
      <c r="H944" s="34"/>
      <c r="I944" s="32"/>
      <c r="J944" s="32"/>
      <c r="K944" s="32"/>
      <c r="L944" s="32"/>
    </row>
    <row r="945" spans="1:12" x14ac:dyDescent="0.25">
      <c r="A945" s="32"/>
      <c r="B945" s="32"/>
      <c r="C945" s="32"/>
      <c r="D945" s="32"/>
      <c r="E945" s="32"/>
      <c r="F945" s="34">
        <f t="shared" si="14"/>
        <v>2.2019916439176105E-200</v>
      </c>
      <c r="G945" s="35">
        <v>0.90660000000000995</v>
      </c>
      <c r="H945" s="34"/>
      <c r="I945" s="32"/>
      <c r="J945" s="32"/>
      <c r="K945" s="32"/>
      <c r="L945" s="32"/>
    </row>
    <row r="946" spans="1:12" x14ac:dyDescent="0.25">
      <c r="A946" s="32"/>
      <c r="B946" s="32"/>
      <c r="C946" s="32"/>
      <c r="D946" s="32"/>
      <c r="E946" s="32"/>
      <c r="F946" s="34">
        <f t="shared" si="14"/>
        <v>2.7210582840310792E-200</v>
      </c>
      <c r="G946" s="35">
        <v>0.90650000000000996</v>
      </c>
      <c r="H946" s="34"/>
      <c r="I946" s="32"/>
      <c r="J946" s="32"/>
      <c r="K946" s="32"/>
      <c r="L946" s="32"/>
    </row>
    <row r="947" spans="1:12" x14ac:dyDescent="0.25">
      <c r="A947" s="32"/>
      <c r="B947" s="32"/>
      <c r="C947" s="32"/>
      <c r="D947" s="32"/>
      <c r="E947" s="32"/>
      <c r="F947" s="34">
        <f t="shared" si="14"/>
        <v>3.3617208656481961E-200</v>
      </c>
      <c r="G947" s="35">
        <v>0.90640000000000998</v>
      </c>
      <c r="H947" s="34"/>
      <c r="I947" s="32"/>
      <c r="J947" s="32"/>
      <c r="K947" s="32"/>
      <c r="L947" s="32"/>
    </row>
    <row r="948" spans="1:12" x14ac:dyDescent="0.25">
      <c r="A948" s="32"/>
      <c r="B948" s="32"/>
      <c r="C948" s="32"/>
      <c r="D948" s="32"/>
      <c r="E948" s="32"/>
      <c r="F948" s="34">
        <f t="shared" si="14"/>
        <v>4.1522863242117164E-200</v>
      </c>
      <c r="G948" s="35">
        <v>0.90630000000000999</v>
      </c>
      <c r="H948" s="34"/>
      <c r="I948" s="32"/>
      <c r="J948" s="32"/>
      <c r="K948" s="32"/>
      <c r="L948" s="32"/>
    </row>
    <row r="949" spans="1:12" x14ac:dyDescent="0.25">
      <c r="A949" s="32"/>
      <c r="B949" s="32"/>
      <c r="C949" s="32"/>
      <c r="D949" s="32"/>
      <c r="E949" s="32"/>
      <c r="F949" s="34">
        <f t="shared" si="14"/>
        <v>5.1276099714546645E-200</v>
      </c>
      <c r="G949" s="35">
        <v>0.90620000000001</v>
      </c>
      <c r="H949" s="34"/>
      <c r="I949" s="32"/>
      <c r="J949" s="32"/>
      <c r="K949" s="32"/>
      <c r="L949" s="32"/>
    </row>
    <row r="950" spans="1:12" x14ac:dyDescent="0.25">
      <c r="A950" s="32"/>
      <c r="B950" s="32"/>
      <c r="C950" s="32"/>
      <c r="D950" s="32"/>
      <c r="E950" s="32"/>
      <c r="F950" s="34">
        <f t="shared" si="14"/>
        <v>6.3306008210562333E-200</v>
      </c>
      <c r="G950" s="35">
        <v>0.90610000000001001</v>
      </c>
      <c r="H950" s="34"/>
      <c r="I950" s="32"/>
      <c r="J950" s="32"/>
      <c r="K950" s="32"/>
      <c r="L950" s="32"/>
    </row>
    <row r="951" spans="1:12" x14ac:dyDescent="0.25">
      <c r="A951" s="32"/>
      <c r="B951" s="32"/>
      <c r="C951" s="32"/>
      <c r="D951" s="32"/>
      <c r="E951" s="32"/>
      <c r="F951" s="34">
        <f t="shared" si="14"/>
        <v>7.8140707668985529E-200</v>
      </c>
      <c r="G951" s="35">
        <v>0.90600000000001002</v>
      </c>
      <c r="H951" s="34"/>
      <c r="I951" s="32"/>
      <c r="J951" s="32"/>
      <c r="K951" s="32"/>
      <c r="L951" s="32"/>
    </row>
    <row r="952" spans="1:12" x14ac:dyDescent="0.25">
      <c r="A952" s="32"/>
      <c r="B952" s="32"/>
      <c r="C952" s="32"/>
      <c r="D952" s="32"/>
      <c r="E952" s="32"/>
      <c r="F952" s="34">
        <f t="shared" si="14"/>
        <v>9.6430056594388187E-200</v>
      </c>
      <c r="G952" s="35">
        <v>0.90590000000001003</v>
      </c>
      <c r="H952" s="34"/>
      <c r="I952" s="32"/>
      <c r="J952" s="32"/>
      <c r="K952" s="32"/>
      <c r="L952" s="32"/>
    </row>
    <row r="953" spans="1:12" x14ac:dyDescent="0.25">
      <c r="A953" s="32"/>
      <c r="B953" s="32"/>
      <c r="C953" s="32"/>
      <c r="D953" s="32"/>
      <c r="E953" s="32"/>
      <c r="F953" s="34">
        <f t="shared" si="14"/>
        <v>1.1897353927080406E-199</v>
      </c>
      <c r="G953" s="35">
        <v>0.90580000000001004</v>
      </c>
      <c r="H953" s="34"/>
      <c r="I953" s="32"/>
      <c r="J953" s="32"/>
      <c r="K953" s="32"/>
      <c r="L953" s="32"/>
    </row>
    <row r="954" spans="1:12" x14ac:dyDescent="0.25">
      <c r="A954" s="32"/>
      <c r="B954" s="32"/>
      <c r="C954" s="32"/>
      <c r="D954" s="32"/>
      <c r="E954" s="32"/>
      <c r="F954" s="34">
        <f t="shared" si="14"/>
        <v>1.4675449934948232E-199</v>
      </c>
      <c r="G954" s="35">
        <v>0.90570000000001005</v>
      </c>
      <c r="H954" s="34"/>
      <c r="I954" s="32"/>
      <c r="J954" s="32"/>
      <c r="K954" s="32"/>
      <c r="L954" s="32"/>
    </row>
    <row r="955" spans="1:12" x14ac:dyDescent="0.25">
      <c r="A955" s="32"/>
      <c r="B955" s="32"/>
      <c r="C955" s="32"/>
      <c r="D955" s="32"/>
      <c r="E955" s="32"/>
      <c r="F955" s="34">
        <f t="shared" si="14"/>
        <v>1.8098215641306603E-199</v>
      </c>
      <c r="G955" s="35">
        <v>0.90560000000000995</v>
      </c>
      <c r="H955" s="34"/>
      <c r="I955" s="32"/>
      <c r="J955" s="32"/>
      <c r="K955" s="32"/>
      <c r="L955" s="32"/>
    </row>
    <row r="956" spans="1:12" x14ac:dyDescent="0.25">
      <c r="A956" s="32"/>
      <c r="B956" s="32"/>
      <c r="C956" s="32"/>
      <c r="D956" s="32"/>
      <c r="E956" s="32"/>
      <c r="F956" s="34">
        <f t="shared" si="14"/>
        <v>2.2314316374401055E-199</v>
      </c>
      <c r="G956" s="35">
        <v>0.90550000000000996</v>
      </c>
      <c r="H956" s="34"/>
      <c r="I956" s="32"/>
      <c r="J956" s="32"/>
      <c r="K956" s="32"/>
      <c r="L956" s="32"/>
    </row>
    <row r="957" spans="1:12" x14ac:dyDescent="0.25">
      <c r="A957" s="32"/>
      <c r="B957" s="32"/>
      <c r="C957" s="32"/>
      <c r="D957" s="32"/>
      <c r="E957" s="32"/>
      <c r="F957" s="34">
        <f t="shared" si="14"/>
        <v>2.7506486019089555E-199</v>
      </c>
      <c r="G957" s="35">
        <v>0.90540000000000997</v>
      </c>
      <c r="H957" s="34"/>
      <c r="I957" s="32"/>
      <c r="J957" s="32"/>
      <c r="K957" s="32"/>
      <c r="L957" s="32"/>
    </row>
    <row r="958" spans="1:12" x14ac:dyDescent="0.25">
      <c r="A958" s="32"/>
      <c r="B958" s="32"/>
      <c r="C958" s="32"/>
      <c r="D958" s="32"/>
      <c r="E958" s="32"/>
      <c r="F958" s="34">
        <f t="shared" si="14"/>
        <v>3.3899285171483492E-199</v>
      </c>
      <c r="G958" s="35">
        <v>0.90530000000000999</v>
      </c>
      <c r="H958" s="34"/>
      <c r="I958" s="32"/>
      <c r="J958" s="32"/>
      <c r="K958" s="32"/>
      <c r="L958" s="32"/>
    </row>
    <row r="959" spans="1:12" x14ac:dyDescent="0.25">
      <c r="A959" s="32"/>
      <c r="B959" s="32"/>
      <c r="C959" s="32"/>
      <c r="D959" s="32"/>
      <c r="E959" s="32"/>
      <c r="F959" s="34">
        <f t="shared" si="14"/>
        <v>4.1768614841610906E-199</v>
      </c>
      <c r="G959" s="35">
        <v>0.90520000000001</v>
      </c>
      <c r="H959" s="34"/>
      <c r="I959" s="32"/>
      <c r="J959" s="32"/>
      <c r="K959" s="32"/>
      <c r="L959" s="32"/>
    </row>
    <row r="960" spans="1:12" x14ac:dyDescent="0.25">
      <c r="A960" s="32"/>
      <c r="B960" s="32"/>
      <c r="C960" s="32"/>
      <c r="D960" s="32"/>
      <c r="E960" s="32"/>
      <c r="F960" s="34">
        <f t="shared" si="14"/>
        <v>5.1453380438975017E-199</v>
      </c>
      <c r="G960" s="35">
        <v>0.90510000000001001</v>
      </c>
      <c r="H960" s="34"/>
      <c r="I960" s="32"/>
      <c r="J960" s="32"/>
      <c r="K960" s="32"/>
      <c r="L960" s="32"/>
    </row>
    <row r="961" spans="1:12" x14ac:dyDescent="0.25">
      <c r="A961" s="32"/>
      <c r="B961" s="32"/>
      <c r="C961" s="32"/>
      <c r="D961" s="32"/>
      <c r="E961" s="32"/>
      <c r="F961" s="34">
        <f t="shared" si="14"/>
        <v>6.336978896687195E-199</v>
      </c>
      <c r="G961" s="35">
        <v>0.90500000000001002</v>
      </c>
      <c r="H961" s="34"/>
      <c r="I961" s="32"/>
      <c r="J961" s="32"/>
      <c r="K961" s="32"/>
      <c r="L961" s="32"/>
    </row>
    <row r="962" spans="1:12" x14ac:dyDescent="0.25">
      <c r="A962" s="32"/>
      <c r="B962" s="32"/>
      <c r="C962" s="32"/>
      <c r="D962" s="32"/>
      <c r="E962" s="32"/>
      <c r="F962" s="34">
        <f t="shared" si="14"/>
        <v>7.8028870120402654E-199</v>
      </c>
      <c r="G962" s="35">
        <v>0.90490000000001003</v>
      </c>
      <c r="H962" s="34"/>
      <c r="I962" s="32"/>
      <c r="J962" s="32"/>
      <c r="K962" s="32"/>
      <c r="L962" s="32"/>
    </row>
    <row r="963" spans="1:12" x14ac:dyDescent="0.25">
      <c r="A963" s="32"/>
      <c r="B963" s="32"/>
      <c r="C963" s="32"/>
      <c r="D963" s="32"/>
      <c r="E963" s="32"/>
      <c r="F963" s="34">
        <f t="shared" si="14"/>
        <v>9.6057943647567359E-199</v>
      </c>
      <c r="G963" s="35">
        <v>0.90480000000001004</v>
      </c>
      <c r="H963" s="34"/>
      <c r="I963" s="32"/>
      <c r="J963" s="32"/>
      <c r="K963" s="32"/>
      <c r="L963" s="32"/>
    </row>
    <row r="964" spans="1:12" x14ac:dyDescent="0.25">
      <c r="A964" s="32"/>
      <c r="B964" s="32"/>
      <c r="C964" s="32"/>
      <c r="D964" s="32"/>
      <c r="E964" s="32"/>
      <c r="F964" s="34">
        <f t="shared" si="14"/>
        <v>1.1822691615796534E-198</v>
      </c>
      <c r="G964" s="35">
        <v>0.90470000000001005</v>
      </c>
      <c r="H964" s="34"/>
      <c r="I964" s="32"/>
      <c r="J964" s="32"/>
      <c r="K964" s="32"/>
      <c r="L964" s="32"/>
    </row>
    <row r="965" spans="1:12" x14ac:dyDescent="0.25">
      <c r="A965" s="32"/>
      <c r="B965" s="32"/>
      <c r="C965" s="32"/>
      <c r="D965" s="32"/>
      <c r="E965" s="32"/>
      <c r="F965" s="34">
        <f t="shared" si="14"/>
        <v>1.4548048696530279E-198</v>
      </c>
      <c r="G965" s="35">
        <v>0.90460000000001095</v>
      </c>
      <c r="H965" s="34"/>
      <c r="I965" s="32"/>
      <c r="J965" s="32"/>
      <c r="K965" s="32"/>
      <c r="L965" s="32"/>
    </row>
    <row r="966" spans="1:12" x14ac:dyDescent="0.25">
      <c r="A966" s="32"/>
      <c r="B966" s="32"/>
      <c r="C966" s="32"/>
      <c r="D966" s="32"/>
      <c r="E966" s="32"/>
      <c r="F966" s="34">
        <f t="shared" si="14"/>
        <v>1.7897758235084578E-198</v>
      </c>
      <c r="G966" s="35">
        <v>0.90450000000001096</v>
      </c>
      <c r="H966" s="34"/>
      <c r="I966" s="32"/>
      <c r="J966" s="32"/>
      <c r="K966" s="32"/>
      <c r="L966" s="32"/>
    </row>
    <row r="967" spans="1:12" x14ac:dyDescent="0.25">
      <c r="A967" s="32"/>
      <c r="B967" s="32"/>
      <c r="C967" s="32"/>
      <c r="D967" s="32"/>
      <c r="E967" s="32"/>
      <c r="F967" s="34">
        <f t="shared" si="14"/>
        <v>2.2013963035311317E-198</v>
      </c>
      <c r="G967" s="35">
        <v>0.90440000000001097</v>
      </c>
      <c r="H967" s="34"/>
      <c r="I967" s="32"/>
      <c r="J967" s="32"/>
      <c r="K967" s="32"/>
      <c r="L967" s="32"/>
    </row>
    <row r="968" spans="1:12" x14ac:dyDescent="0.25">
      <c r="A968" s="32"/>
      <c r="B968" s="32"/>
      <c r="C968" s="32"/>
      <c r="D968" s="32"/>
      <c r="E968" s="32"/>
      <c r="F968" s="34">
        <f t="shared" si="14"/>
        <v>2.7070964545066759E-198</v>
      </c>
      <c r="G968" s="35">
        <v>0.90430000000001098</v>
      </c>
      <c r="H968" s="34"/>
      <c r="I968" s="32"/>
      <c r="J968" s="32"/>
      <c r="K968" s="32"/>
      <c r="L968" s="32"/>
    </row>
    <row r="969" spans="1:12" x14ac:dyDescent="0.25">
      <c r="A969" s="32"/>
      <c r="B969" s="32"/>
      <c r="C969" s="32"/>
      <c r="D969" s="32"/>
      <c r="E969" s="32"/>
      <c r="F969" s="34">
        <f t="shared" si="14"/>
        <v>3.3282452841495644E-198</v>
      </c>
      <c r="G969" s="35">
        <v>0.90420000000001099</v>
      </c>
      <c r="H969" s="34"/>
      <c r="I969" s="32"/>
      <c r="J969" s="32"/>
      <c r="K969" s="32"/>
      <c r="L969" s="32"/>
    </row>
    <row r="970" spans="1:12" x14ac:dyDescent="0.25">
      <c r="A970" s="32"/>
      <c r="B970" s="32"/>
      <c r="C970" s="32"/>
      <c r="D970" s="32"/>
      <c r="E970" s="32"/>
      <c r="F970" s="34">
        <f t="shared" si="14"/>
        <v>4.0910351840695192E-198</v>
      </c>
      <c r="G970" s="35">
        <v>0.90410000000001101</v>
      </c>
      <c r="H970" s="34"/>
      <c r="I970" s="32"/>
      <c r="J970" s="32"/>
      <c r="K970" s="32"/>
      <c r="L970" s="32"/>
    </row>
    <row r="971" spans="1:12" x14ac:dyDescent="0.25">
      <c r="A971" s="32"/>
      <c r="B971" s="32"/>
      <c r="C971" s="32"/>
      <c r="D971" s="32"/>
      <c r="E971" s="32"/>
      <c r="F971" s="34">
        <f t="shared" si="14"/>
        <v>5.0275638300824493E-198</v>
      </c>
      <c r="G971" s="35">
        <v>0.90400000000001102</v>
      </c>
      <c r="H971" s="34"/>
      <c r="I971" s="32"/>
      <c r="J971" s="32"/>
      <c r="K971" s="32"/>
      <c r="L971" s="32"/>
    </row>
    <row r="972" spans="1:12" x14ac:dyDescent="0.25">
      <c r="A972" s="32"/>
      <c r="B972" s="32"/>
      <c r="C972" s="32"/>
      <c r="D972" s="32"/>
      <c r="E972" s="32"/>
      <c r="F972" s="34">
        <f t="shared" si="14"/>
        <v>6.1771572282210651E-198</v>
      </c>
      <c r="G972" s="35">
        <v>0.90390000000001103</v>
      </c>
      <c r="H972" s="34"/>
      <c r="I972" s="32"/>
      <c r="J972" s="32"/>
      <c r="K972" s="32"/>
      <c r="L972" s="32"/>
    </row>
    <row r="973" spans="1:12" x14ac:dyDescent="0.25">
      <c r="A973" s="32"/>
      <c r="B973" s="32"/>
      <c r="C973" s="32"/>
      <c r="D973" s="32"/>
      <c r="E973" s="32"/>
      <c r="F973" s="34">
        <f t="shared" ref="F973:F1036" si="15">BINOMDIST(G$3,G$4,G973,TRUE)</f>
        <v>7.5879873158139571E-198</v>
      </c>
      <c r="G973" s="35">
        <v>0.90380000000001104</v>
      </c>
      <c r="H973" s="34"/>
      <c r="I973" s="32"/>
      <c r="J973" s="32"/>
      <c r="K973" s="32"/>
      <c r="L973" s="32"/>
    </row>
    <row r="974" spans="1:12" x14ac:dyDescent="0.25">
      <c r="A974" s="32"/>
      <c r="B974" s="32"/>
      <c r="C974" s="32"/>
      <c r="D974" s="32"/>
      <c r="E974" s="32"/>
      <c r="F974" s="34">
        <f t="shared" si="15"/>
        <v>9.3190492811083606E-198</v>
      </c>
      <c r="G974" s="35">
        <v>0.90370000000001105</v>
      </c>
      <c r="H974" s="34"/>
      <c r="I974" s="32"/>
      <c r="J974" s="32"/>
      <c r="K974" s="32"/>
      <c r="L974" s="32"/>
    </row>
    <row r="975" spans="1:12" x14ac:dyDescent="0.25">
      <c r="A975" s="32"/>
      <c r="B975" s="32"/>
      <c r="C975" s="32"/>
      <c r="D975" s="32"/>
      <c r="E975" s="32"/>
      <c r="F975" s="34">
        <f t="shared" si="15"/>
        <v>1.1442578089338157E-197</v>
      </c>
      <c r="G975" s="35">
        <v>0.90360000000001095</v>
      </c>
      <c r="H975" s="34"/>
      <c r="I975" s="32"/>
      <c r="J975" s="32"/>
      <c r="K975" s="32"/>
      <c r="L975" s="32"/>
    </row>
    <row r="976" spans="1:12" x14ac:dyDescent="0.25">
      <c r="A976" s="32"/>
      <c r="B976" s="32"/>
      <c r="C976" s="32"/>
      <c r="D976" s="32"/>
      <c r="E976" s="32"/>
      <c r="F976" s="34">
        <f t="shared" si="15"/>
        <v>1.4047001156281538E-197</v>
      </c>
      <c r="G976" s="35">
        <v>0.90350000000001096</v>
      </c>
      <c r="H976" s="34"/>
      <c r="I976" s="32"/>
      <c r="J976" s="32"/>
      <c r="K976" s="32"/>
      <c r="L976" s="32"/>
    </row>
    <row r="977" spans="1:12" x14ac:dyDescent="0.25">
      <c r="A977" s="32"/>
      <c r="B977" s="32"/>
      <c r="C977" s="32"/>
      <c r="D977" s="32"/>
      <c r="E977" s="32"/>
      <c r="F977" s="34">
        <f t="shared" si="15"/>
        <v>1.724054537138156E-197</v>
      </c>
      <c r="G977" s="35">
        <v>0.90340000000001097</v>
      </c>
      <c r="H977" s="34"/>
      <c r="I977" s="32"/>
      <c r="J977" s="32"/>
      <c r="K977" s="32"/>
      <c r="L977" s="32"/>
    </row>
    <row r="978" spans="1:12" x14ac:dyDescent="0.25">
      <c r="A978" s="32"/>
      <c r="B978" s="32"/>
      <c r="C978" s="32"/>
      <c r="D978" s="32"/>
      <c r="E978" s="32"/>
      <c r="F978" s="34">
        <f t="shared" si="15"/>
        <v>2.1155642566591131E-197</v>
      </c>
      <c r="G978" s="35">
        <v>0.90330000000001098</v>
      </c>
      <c r="H978" s="34"/>
      <c r="I978" s="32"/>
      <c r="J978" s="32"/>
      <c r="K978" s="32"/>
      <c r="L978" s="32"/>
    </row>
    <row r="979" spans="1:12" x14ac:dyDescent="0.25">
      <c r="A979" s="32"/>
      <c r="B979" s="32"/>
      <c r="C979" s="32"/>
      <c r="D979" s="32"/>
      <c r="E979" s="32"/>
      <c r="F979" s="34">
        <f t="shared" si="15"/>
        <v>2.5954309057792262E-197</v>
      </c>
      <c r="G979" s="35">
        <v>0.90320000000001099</v>
      </c>
      <c r="H979" s="34"/>
      <c r="I979" s="32"/>
      <c r="J979" s="32"/>
      <c r="K979" s="32"/>
      <c r="L979" s="32"/>
    </row>
    <row r="980" spans="1:12" x14ac:dyDescent="0.25">
      <c r="A980" s="32"/>
      <c r="B980" s="32"/>
      <c r="C980" s="32"/>
      <c r="D980" s="32"/>
      <c r="E980" s="32"/>
      <c r="F980" s="34">
        <f t="shared" si="15"/>
        <v>3.1834713271648309E-197</v>
      </c>
      <c r="G980" s="35">
        <v>0.90310000000001101</v>
      </c>
      <c r="H980" s="34"/>
      <c r="I980" s="32"/>
      <c r="J980" s="32"/>
      <c r="K980" s="32"/>
      <c r="L980" s="32"/>
    </row>
    <row r="981" spans="1:12" x14ac:dyDescent="0.25">
      <c r="A981" s="32"/>
      <c r="B981" s="32"/>
      <c r="C981" s="32"/>
      <c r="D981" s="32"/>
      <c r="E981" s="32"/>
      <c r="F981" s="34">
        <f t="shared" si="15"/>
        <v>3.9039192193404362E-197</v>
      </c>
      <c r="G981" s="35">
        <v>0.90300000000001102</v>
      </c>
      <c r="H981" s="34"/>
      <c r="I981" s="32"/>
      <c r="J981" s="32"/>
      <c r="K981" s="32"/>
      <c r="L981" s="32"/>
    </row>
    <row r="982" spans="1:12" x14ac:dyDescent="0.25">
      <c r="A982" s="32"/>
      <c r="B982" s="32"/>
      <c r="C982" s="32"/>
      <c r="D982" s="32"/>
      <c r="E982" s="32"/>
      <c r="F982" s="34">
        <f t="shared" si="15"/>
        <v>4.7864034229016552E-197</v>
      </c>
      <c r="G982" s="35">
        <v>0.90290000000001103</v>
      </c>
      <c r="H982" s="34"/>
      <c r="I982" s="32"/>
      <c r="J982" s="32"/>
      <c r="K982" s="32"/>
      <c r="L982" s="32"/>
    </row>
    <row r="983" spans="1:12" x14ac:dyDescent="0.25">
      <c r="A983" s="32"/>
      <c r="B983" s="32"/>
      <c r="C983" s="32"/>
      <c r="D983" s="32"/>
      <c r="E983" s="32"/>
      <c r="F983" s="34">
        <f t="shared" si="15"/>
        <v>5.8671415252943676E-197</v>
      </c>
      <c r="G983" s="35">
        <v>0.90280000000001104</v>
      </c>
      <c r="H983" s="34"/>
      <c r="I983" s="32"/>
      <c r="J983" s="32"/>
      <c r="K983" s="32"/>
      <c r="L983" s="32"/>
    </row>
    <row r="984" spans="1:12" x14ac:dyDescent="0.25">
      <c r="A984" s="32"/>
      <c r="B984" s="32"/>
      <c r="C984" s="32"/>
      <c r="D984" s="32"/>
      <c r="E984" s="32"/>
      <c r="F984" s="34">
        <f t="shared" si="15"/>
        <v>7.1903958763291839E-197</v>
      </c>
      <c r="G984" s="35">
        <v>0.90270000000001105</v>
      </c>
      <c r="H984" s="34"/>
      <c r="I984" s="32"/>
      <c r="J984" s="32"/>
      <c r="K984" s="32"/>
      <c r="L984" s="32"/>
    </row>
    <row r="985" spans="1:12" x14ac:dyDescent="0.25">
      <c r="A985" s="32"/>
      <c r="B985" s="32"/>
      <c r="C985" s="32"/>
      <c r="D985" s="32"/>
      <c r="E985" s="32"/>
      <c r="F985" s="34">
        <f t="shared" si="15"/>
        <v>8.8102493408391941E-197</v>
      </c>
      <c r="G985" s="35">
        <v>0.90260000000001095</v>
      </c>
      <c r="H985" s="34"/>
      <c r="I985" s="32"/>
      <c r="J985" s="32"/>
      <c r="K985" s="32"/>
      <c r="L985" s="32"/>
    </row>
    <row r="986" spans="1:12" x14ac:dyDescent="0.25">
      <c r="A986" s="32"/>
      <c r="B986" s="32"/>
      <c r="C986" s="32"/>
      <c r="D986" s="32"/>
      <c r="E986" s="32"/>
      <c r="F986" s="34">
        <f t="shared" si="15"/>
        <v>1.0792770559150786E-196</v>
      </c>
      <c r="G986" s="35">
        <v>0.90250000000001096</v>
      </c>
      <c r="H986" s="34"/>
      <c r="I986" s="32"/>
      <c r="J986" s="32"/>
      <c r="K986" s="32"/>
      <c r="L986" s="32"/>
    </row>
    <row r="987" spans="1:12" x14ac:dyDescent="0.25">
      <c r="A987" s="32"/>
      <c r="B987" s="32"/>
      <c r="C987" s="32"/>
      <c r="D987" s="32"/>
      <c r="E987" s="32"/>
      <c r="F987" s="34">
        <f t="shared" si="15"/>
        <v>1.3218653614483558E-196</v>
      </c>
      <c r="G987" s="35">
        <v>0.90240000000001097</v>
      </c>
      <c r="H987" s="34"/>
      <c r="I987" s="32"/>
      <c r="J987" s="32"/>
      <c r="K987" s="32"/>
      <c r="L987" s="32"/>
    </row>
    <row r="988" spans="1:12" x14ac:dyDescent="0.25">
      <c r="A988" s="32"/>
      <c r="B988" s="32"/>
      <c r="C988" s="32"/>
      <c r="D988" s="32"/>
      <c r="E988" s="32"/>
      <c r="F988" s="34">
        <f t="shared" si="15"/>
        <v>1.6186435394247585E-196</v>
      </c>
      <c r="G988" s="35">
        <v>0.90230000000001098</v>
      </c>
      <c r="H988" s="34"/>
      <c r="I988" s="32"/>
      <c r="J988" s="32"/>
      <c r="K988" s="32"/>
      <c r="L988" s="32"/>
    </row>
    <row r="989" spans="1:12" x14ac:dyDescent="0.25">
      <c r="A989" s="32"/>
      <c r="B989" s="32"/>
      <c r="C989" s="32"/>
      <c r="D989" s="32"/>
      <c r="E989" s="32"/>
      <c r="F989" s="34">
        <f t="shared" si="15"/>
        <v>1.9816416277368016E-196</v>
      </c>
      <c r="G989" s="35">
        <v>0.90220000000001099</v>
      </c>
      <c r="H989" s="34"/>
      <c r="I989" s="32"/>
      <c r="J989" s="32"/>
      <c r="K989" s="32"/>
      <c r="L989" s="32"/>
    </row>
    <row r="990" spans="1:12" x14ac:dyDescent="0.25">
      <c r="A990" s="32"/>
      <c r="B990" s="32"/>
      <c r="C990" s="32"/>
      <c r="D990" s="32"/>
      <c r="E990" s="32"/>
      <c r="F990" s="34">
        <f t="shared" si="15"/>
        <v>2.4255436928276059E-196</v>
      </c>
      <c r="G990" s="35">
        <v>0.902100000000011</v>
      </c>
      <c r="H990" s="34"/>
      <c r="I990" s="32"/>
      <c r="J990" s="32"/>
      <c r="K990" s="32"/>
      <c r="L990" s="32"/>
    </row>
    <row r="991" spans="1:12" x14ac:dyDescent="0.25">
      <c r="A991" s="32"/>
      <c r="B991" s="32"/>
      <c r="C991" s="32"/>
      <c r="D991" s="32"/>
      <c r="E991" s="32"/>
      <c r="F991" s="34">
        <f t="shared" si="15"/>
        <v>2.9682696956156061E-196</v>
      </c>
      <c r="G991" s="35">
        <v>0.90200000000001102</v>
      </c>
      <c r="H991" s="34"/>
      <c r="I991" s="32"/>
      <c r="J991" s="32"/>
      <c r="K991" s="32"/>
      <c r="L991" s="32"/>
    </row>
    <row r="992" spans="1:12" x14ac:dyDescent="0.25">
      <c r="A992" s="32"/>
      <c r="B992" s="32"/>
      <c r="C992" s="32"/>
      <c r="D992" s="32"/>
      <c r="E992" s="32"/>
      <c r="F992" s="34">
        <f t="shared" si="15"/>
        <v>3.6316841249082954E-196</v>
      </c>
      <c r="G992" s="35">
        <v>0.90190000000001103</v>
      </c>
      <c r="H992" s="34"/>
      <c r="I992" s="32"/>
      <c r="J992" s="32"/>
      <c r="K992" s="32"/>
      <c r="L992" s="32"/>
    </row>
    <row r="993" spans="1:12" x14ac:dyDescent="0.25">
      <c r="A993" s="32"/>
      <c r="B993" s="32"/>
      <c r="C993" s="32"/>
      <c r="D993" s="32"/>
      <c r="E993" s="32"/>
      <c r="F993" s="34">
        <f t="shared" si="15"/>
        <v>4.4424588424186159E-196</v>
      </c>
      <c r="G993" s="35">
        <v>0.90180000000001104</v>
      </c>
      <c r="H993" s="34"/>
      <c r="I993" s="32"/>
      <c r="J993" s="32"/>
      <c r="K993" s="32"/>
      <c r="L993" s="32"/>
    </row>
    <row r="994" spans="1:12" x14ac:dyDescent="0.25">
      <c r="A994" s="32"/>
      <c r="B994" s="32"/>
      <c r="C994" s="32"/>
      <c r="D994" s="32"/>
      <c r="E994" s="32"/>
      <c r="F994" s="34">
        <f t="shared" si="15"/>
        <v>5.4331234873588543E-196</v>
      </c>
      <c r="G994" s="35">
        <v>0.90170000000001105</v>
      </c>
      <c r="H994" s="34"/>
      <c r="I994" s="32"/>
      <c r="J994" s="32"/>
      <c r="K994" s="32"/>
      <c r="L994" s="32"/>
    </row>
    <row r="995" spans="1:12" x14ac:dyDescent="0.25">
      <c r="A995" s="32"/>
      <c r="B995" s="32"/>
      <c r="C995" s="32"/>
      <c r="D995" s="32"/>
      <c r="E995" s="32"/>
      <c r="F995" s="34">
        <f t="shared" si="15"/>
        <v>6.6433439544229327E-196</v>
      </c>
      <c r="G995" s="35">
        <v>0.90160000000001095</v>
      </c>
      <c r="H995" s="34"/>
      <c r="I995" s="32"/>
      <c r="J995" s="32"/>
      <c r="K995" s="32"/>
      <c r="L995" s="32"/>
    </row>
    <row r="996" spans="1:12" x14ac:dyDescent="0.25">
      <c r="A996" s="32"/>
      <c r="B996" s="32"/>
      <c r="C996" s="32"/>
      <c r="D996" s="32"/>
      <c r="E996" s="32"/>
      <c r="F996" s="34">
        <f t="shared" si="15"/>
        <v>8.1214781548313654E-196</v>
      </c>
      <c r="G996" s="35">
        <v>0.90150000000001096</v>
      </c>
      <c r="H996" s="34"/>
      <c r="I996" s="32"/>
      <c r="J996" s="32"/>
      <c r="K996" s="32"/>
      <c r="L996" s="32"/>
    </row>
    <row r="997" spans="1:12" x14ac:dyDescent="0.25">
      <c r="A997" s="32"/>
      <c r="B997" s="32"/>
      <c r="C997" s="32"/>
      <c r="D997" s="32"/>
      <c r="E997" s="32"/>
      <c r="F997" s="34">
        <f t="shared" si="15"/>
        <v>9.9264688206573919E-196</v>
      </c>
      <c r="G997" s="35">
        <v>0.90140000000001097</v>
      </c>
      <c r="H997" s="34"/>
      <c r="I997" s="32"/>
      <c r="J997" s="32"/>
      <c r="K997" s="32"/>
      <c r="L997" s="32"/>
    </row>
    <row r="998" spans="1:12" x14ac:dyDescent="0.25">
      <c r="A998" s="32"/>
      <c r="B998" s="32"/>
      <c r="C998" s="32"/>
      <c r="D998" s="32"/>
      <c r="E998" s="32"/>
      <c r="F998" s="34">
        <f t="shared" si="15"/>
        <v>1.213014591074097E-195</v>
      </c>
      <c r="G998" s="35">
        <v>0.90130000000001098</v>
      </c>
      <c r="H998" s="34"/>
      <c r="I998" s="32"/>
      <c r="J998" s="32"/>
      <c r="K998" s="32"/>
      <c r="L998" s="32"/>
    </row>
    <row r="999" spans="1:12" x14ac:dyDescent="0.25">
      <c r="A999" s="32"/>
      <c r="B999" s="32"/>
      <c r="C999" s="32"/>
      <c r="D999" s="32"/>
      <c r="E999" s="32"/>
      <c r="F999" s="34">
        <f t="shared" si="15"/>
        <v>1.4820026698187112E-195</v>
      </c>
      <c r="G999" s="35">
        <v>0.90120000000001099</v>
      </c>
      <c r="H999" s="34"/>
      <c r="I999" s="32"/>
      <c r="J999" s="32"/>
      <c r="K999" s="32"/>
      <c r="L999" s="32"/>
    </row>
    <row r="1000" spans="1:12" x14ac:dyDescent="0.25">
      <c r="A1000" s="32"/>
      <c r="B1000" s="32"/>
      <c r="C1000" s="32"/>
      <c r="D1000" s="32"/>
      <c r="E1000" s="32"/>
      <c r="F1000" s="34">
        <f t="shared" si="15"/>
        <v>1.8102720440318842E-195</v>
      </c>
      <c r="G1000" s="35">
        <v>0.901100000000011</v>
      </c>
      <c r="H1000" s="34"/>
      <c r="I1000" s="32"/>
      <c r="J1000" s="32"/>
      <c r="K1000" s="32"/>
      <c r="L1000" s="32"/>
    </row>
    <row r="1001" spans="1:12" x14ac:dyDescent="0.25">
      <c r="A1001" s="32"/>
      <c r="B1001" s="32"/>
      <c r="C1001" s="32"/>
      <c r="D1001" s="32"/>
      <c r="E1001" s="32"/>
      <c r="F1001" s="34">
        <f t="shared" si="15"/>
        <v>2.2108067348995571E-195</v>
      </c>
      <c r="G1001" s="35">
        <v>0.90100000000001101</v>
      </c>
      <c r="H1001" s="34"/>
      <c r="I1001" s="32"/>
      <c r="J1001" s="32"/>
      <c r="K1001" s="32"/>
      <c r="L1001" s="32"/>
    </row>
    <row r="1002" spans="1:12" x14ac:dyDescent="0.25">
      <c r="A1002" s="32"/>
      <c r="B1002" s="32"/>
      <c r="C1002" s="32"/>
      <c r="D1002" s="32"/>
      <c r="E1002" s="32"/>
      <c r="F1002" s="34">
        <f t="shared" si="15"/>
        <v>2.699416923555958E-195</v>
      </c>
      <c r="G1002" s="35">
        <v>0.90090000000001103</v>
      </c>
      <c r="H1002" s="34"/>
      <c r="I1002" s="32"/>
      <c r="J1002" s="32"/>
      <c r="K1002" s="32"/>
      <c r="L1002" s="32"/>
    </row>
    <row r="1003" spans="1:12" x14ac:dyDescent="0.25">
      <c r="A1003" s="32"/>
      <c r="B1003" s="32"/>
      <c r="C1003" s="32"/>
      <c r="D1003" s="32"/>
      <c r="E1003" s="32"/>
      <c r="F1003" s="34">
        <f t="shared" si="15"/>
        <v>3.2953502719852962E-195</v>
      </c>
      <c r="G1003" s="35">
        <v>0.90080000000001104</v>
      </c>
      <c r="H1003" s="34"/>
      <c r="I1003" s="32"/>
      <c r="J1003" s="32"/>
      <c r="K1003" s="32"/>
      <c r="L1003" s="32"/>
    </row>
    <row r="1004" spans="1:12" x14ac:dyDescent="0.25">
      <c r="A1004" s="32"/>
      <c r="B1004" s="32"/>
      <c r="C1004" s="32"/>
      <c r="D1004" s="32"/>
      <c r="E1004" s="32"/>
      <c r="F1004" s="34">
        <f t="shared" si="15"/>
        <v>4.0220346500555281E-195</v>
      </c>
      <c r="G1004" s="35">
        <v>0.90070000000001105</v>
      </c>
      <c r="H1004" s="34"/>
      <c r="I1004" s="32"/>
      <c r="J1004" s="32"/>
      <c r="K1004" s="32"/>
      <c r="L1004" s="32"/>
    </row>
    <row r="1005" spans="1:12" x14ac:dyDescent="0.25">
      <c r="A1005" s="32"/>
      <c r="B1005" s="32"/>
      <c r="C1005" s="32"/>
      <c r="D1005" s="32"/>
      <c r="E1005" s="32"/>
      <c r="F1005" s="34">
        <f t="shared" si="15"/>
        <v>4.9079803375236144E-195</v>
      </c>
      <c r="G1005" s="35">
        <v>0.90060000000001095</v>
      </c>
      <c r="H1005" s="34"/>
      <c r="I1005" s="32"/>
      <c r="J1005" s="32"/>
      <c r="K1005" s="32"/>
      <c r="L1005" s="32"/>
    </row>
    <row r="1006" spans="1:12" x14ac:dyDescent="0.25">
      <c r="A1006" s="32"/>
      <c r="B1006" s="32"/>
      <c r="C1006" s="32"/>
      <c r="D1006" s="32"/>
      <c r="E1006" s="32"/>
      <c r="F1006" s="34">
        <f t="shared" si="15"/>
        <v>5.9878757276521627E-195</v>
      </c>
      <c r="G1006" s="35">
        <v>0.90050000000001096</v>
      </c>
      <c r="H1006" s="34"/>
      <c r="I1006" s="32"/>
      <c r="J1006" s="32"/>
      <c r="K1006" s="32"/>
      <c r="L1006" s="32"/>
    </row>
    <row r="1007" spans="1:12" x14ac:dyDescent="0.25">
      <c r="A1007" s="32"/>
      <c r="B1007" s="32"/>
      <c r="C1007" s="32"/>
      <c r="D1007" s="32"/>
      <c r="E1007" s="32"/>
      <c r="F1007" s="34">
        <f t="shared" si="15"/>
        <v>7.3039177734239177E-195</v>
      </c>
      <c r="G1007" s="35">
        <v>0.90040000000001097</v>
      </c>
      <c r="H1007" s="34"/>
      <c r="I1007" s="32"/>
      <c r="J1007" s="32"/>
      <c r="K1007" s="32"/>
      <c r="L1007" s="32"/>
    </row>
    <row r="1008" spans="1:12" x14ac:dyDescent="0.25">
      <c r="A1008" s="32"/>
      <c r="B1008" s="32"/>
      <c r="C1008" s="32"/>
      <c r="D1008" s="32"/>
      <c r="E1008" s="32"/>
      <c r="F1008" s="34">
        <f t="shared" si="15"/>
        <v>8.907427151577829E-195</v>
      </c>
      <c r="G1008" s="35">
        <v>0.90030000000001098</v>
      </c>
      <c r="H1008" s="34"/>
      <c r="I1008" s="32"/>
      <c r="J1008" s="32"/>
      <c r="K1008" s="32"/>
      <c r="L1008" s="32"/>
    </row>
    <row r="1009" spans="1:12" x14ac:dyDescent="0.25">
      <c r="A1009" s="32"/>
      <c r="B1009" s="32"/>
      <c r="C1009" s="32"/>
      <c r="D1009" s="32"/>
      <c r="E1009" s="32"/>
      <c r="F1009" s="34">
        <f t="shared" si="15"/>
        <v>1.086080869203497E-194</v>
      </c>
      <c r="G1009" s="35">
        <v>0.90020000000001099</v>
      </c>
      <c r="H1009" s="34"/>
      <c r="I1009" s="32"/>
      <c r="J1009" s="32"/>
      <c r="K1009" s="32"/>
      <c r="L1009" s="32"/>
    </row>
    <row r="1010" spans="1:12" x14ac:dyDescent="0.25">
      <c r="A1010" s="32"/>
      <c r="B1010" s="32"/>
      <c r="C1010" s="32"/>
      <c r="D1010" s="32"/>
      <c r="E1010" s="32"/>
      <c r="F1010" s="34">
        <f t="shared" si="15"/>
        <v>1.3239930415031402E-194</v>
      </c>
      <c r="G1010" s="35">
        <v>0.900100000000011</v>
      </c>
      <c r="H1010" s="34"/>
      <c r="I1010" s="32"/>
      <c r="J1010" s="32"/>
      <c r="K1010" s="32"/>
      <c r="L1010" s="32"/>
    </row>
    <row r="1011" spans="1:12" x14ac:dyDescent="0.25">
      <c r="A1011" s="32"/>
      <c r="B1011" s="32"/>
      <c r="C1011" s="32"/>
      <c r="D1011" s="32"/>
      <c r="E1011" s="32"/>
      <c r="F1011" s="34">
        <f t="shared" si="15"/>
        <v>1.6137009999647483E-194</v>
      </c>
      <c r="G1011" s="35">
        <v>0.90000000000001101</v>
      </c>
      <c r="H1011" s="34"/>
      <c r="I1011" s="32"/>
      <c r="J1011" s="32"/>
      <c r="K1011" s="32"/>
      <c r="L1011" s="32"/>
    </row>
    <row r="1012" spans="1:12" x14ac:dyDescent="0.25">
      <c r="A1012" s="32"/>
      <c r="B1012" s="32"/>
      <c r="C1012" s="32"/>
      <c r="D1012" s="32"/>
      <c r="E1012" s="32"/>
      <c r="F1012" s="34">
        <f t="shared" si="15"/>
        <v>1.9664116236038685E-194</v>
      </c>
      <c r="G1012" s="35">
        <v>0.89990000000001102</v>
      </c>
      <c r="H1012" s="34"/>
      <c r="I1012" s="32"/>
      <c r="J1012" s="32"/>
      <c r="K1012" s="32"/>
      <c r="L1012" s="32"/>
    </row>
    <row r="1013" spans="1:12" x14ac:dyDescent="0.25">
      <c r="F1013" s="34">
        <f t="shared" si="15"/>
        <v>2.3957415666149407E-194</v>
      </c>
      <c r="G1013" s="35">
        <v>0.89980000000001104</v>
      </c>
      <c r="H1013" s="34"/>
    </row>
    <row r="1014" spans="1:12" x14ac:dyDescent="0.25">
      <c r="F1014" s="34">
        <f t="shared" si="15"/>
        <v>2.9182322011146394E-194</v>
      </c>
      <c r="G1014" s="35">
        <v>0.89970000000001105</v>
      </c>
      <c r="H1014" s="34"/>
    </row>
    <row r="1015" spans="1:12" x14ac:dyDescent="0.25">
      <c r="F1015" s="34">
        <f t="shared" si="15"/>
        <v>3.5539739103877089E-194</v>
      </c>
      <c r="G1015" s="35">
        <v>0.89960000000001095</v>
      </c>
      <c r="H1015" s="34"/>
    </row>
    <row r="1016" spans="1:12" x14ac:dyDescent="0.25">
      <c r="F1016" s="34">
        <f t="shared" si="15"/>
        <v>4.3273628081174685E-194</v>
      </c>
      <c r="G1016" s="35">
        <v>0.89950000000001096</v>
      </c>
      <c r="H1016" s="34"/>
    </row>
    <row r="1017" spans="1:12" x14ac:dyDescent="0.25">
      <c r="F1017" s="34">
        <f t="shared" si="15"/>
        <v>5.2680177978934827E-194</v>
      </c>
      <c r="G1017" s="35">
        <v>0.89940000000001097</v>
      </c>
      <c r="H1017" s="34"/>
    </row>
    <row r="1018" spans="1:12" x14ac:dyDescent="0.25">
      <c r="F1018" s="34">
        <f t="shared" si="15"/>
        <v>6.411891734315522E-194</v>
      </c>
      <c r="G1018" s="35">
        <v>0.89930000000001098</v>
      </c>
      <c r="H1018" s="34"/>
    </row>
    <row r="1019" spans="1:12" x14ac:dyDescent="0.25">
      <c r="F1019" s="34">
        <f t="shared" si="15"/>
        <v>7.8026175110998525E-194</v>
      </c>
      <c r="G1019" s="35">
        <v>0.89920000000001099</v>
      </c>
      <c r="H1019" s="34"/>
    </row>
    <row r="1020" spans="1:12" x14ac:dyDescent="0.25">
      <c r="F1020" s="34">
        <f t="shared" si="15"/>
        <v>9.4931384343544214E-194</v>
      </c>
      <c r="G1020" s="35">
        <v>0.899100000000011</v>
      </c>
      <c r="H1020" s="34"/>
    </row>
    <row r="1021" spans="1:12" x14ac:dyDescent="0.25">
      <c r="F1021" s="34">
        <f t="shared" si="15"/>
        <v>1.1547682544073301E-193</v>
      </c>
      <c r="G1021" s="35">
        <v>0.89900000000001101</v>
      </c>
      <c r="H1021" s="34"/>
    </row>
    <row r="1022" spans="1:12" x14ac:dyDescent="0.25">
      <c r="F1022" s="34">
        <f t="shared" si="15"/>
        <v>1.4044152989672182E-193</v>
      </c>
      <c r="G1022" s="35">
        <v>0.89890000000001102</v>
      </c>
      <c r="H1022" s="34"/>
    </row>
    <row r="1023" spans="1:12" x14ac:dyDescent="0.25">
      <c r="F1023" s="34">
        <f t="shared" si="15"/>
        <v>1.7077021586657451E-193</v>
      </c>
      <c r="G1023" s="35">
        <v>0.89880000000001103</v>
      </c>
      <c r="H1023" s="34"/>
    </row>
    <row r="1024" spans="1:12" x14ac:dyDescent="0.25">
      <c r="F1024" s="34">
        <f t="shared" si="15"/>
        <v>2.0760830812319034E-193</v>
      </c>
      <c r="G1024" s="35">
        <v>0.89870000000001105</v>
      </c>
      <c r="H1024" s="34"/>
    </row>
    <row r="1025" spans="6:8" x14ac:dyDescent="0.25">
      <c r="F1025" s="34">
        <f t="shared" si="15"/>
        <v>2.5234431378286142E-193</v>
      </c>
      <c r="G1025" s="35">
        <v>0.89860000000001095</v>
      </c>
      <c r="H1025" s="34"/>
    </row>
    <row r="1026" spans="6:8" x14ac:dyDescent="0.25">
      <c r="F1026" s="34">
        <f t="shared" si="15"/>
        <v>3.0666108917099185E-193</v>
      </c>
      <c r="G1026" s="35">
        <v>0.89850000000001096</v>
      </c>
      <c r="H1026" s="34"/>
    </row>
    <row r="1027" spans="6:8" x14ac:dyDescent="0.25">
      <c r="F1027" s="34">
        <f t="shared" si="15"/>
        <v>3.7259785166498903E-193</v>
      </c>
      <c r="G1027" s="35">
        <v>0.89840000000001097</v>
      </c>
      <c r="H1027" s="34"/>
    </row>
    <row r="1028" spans="6:8" x14ac:dyDescent="0.25">
      <c r="F1028" s="34">
        <f t="shared" si="15"/>
        <v>4.5262517445290189E-193</v>
      </c>
      <c r="G1028" s="35">
        <v>0.89830000000001098</v>
      </c>
      <c r="H1028" s="34"/>
    </row>
    <row r="1029" spans="6:8" x14ac:dyDescent="0.25">
      <c r="F1029" s="34">
        <f t="shared" si="15"/>
        <v>5.4973566533119913E-193</v>
      </c>
      <c r="G1029" s="35">
        <v>0.89820000000001099</v>
      </c>
      <c r="H1029" s="34"/>
    </row>
    <row r="1030" spans="6:8" x14ac:dyDescent="0.25">
      <c r="F1030" s="34">
        <f t="shared" si="15"/>
        <v>6.6755358910980561E-193</v>
      </c>
      <c r="G1030" s="35">
        <v>0.898100000000011</v>
      </c>
      <c r="H1030" s="34"/>
    </row>
    <row r="1031" spans="6:8" x14ac:dyDescent="0.25">
      <c r="F1031" s="34">
        <f t="shared" si="15"/>
        <v>8.1046736636288104E-193</v>
      </c>
      <c r="G1031" s="35">
        <v>0.89800000000001101</v>
      </c>
      <c r="H1031" s="34"/>
    </row>
    <row r="1032" spans="6:8" x14ac:dyDescent="0.25">
      <c r="F1032" s="34">
        <f t="shared" si="15"/>
        <v>9.8378969258353628E-193</v>
      </c>
      <c r="G1032" s="35">
        <v>0.89790000000001102</v>
      </c>
      <c r="H1032" s="34"/>
    </row>
    <row r="1033" spans="6:8" x14ac:dyDescent="0.25">
      <c r="F1033" s="34">
        <f t="shared" si="15"/>
        <v>1.1939509994388267E-192</v>
      </c>
      <c r="G1033" s="35">
        <v>0.89780000000001103</v>
      </c>
      <c r="H1033" s="34"/>
    </row>
    <row r="1034" spans="6:8" x14ac:dyDescent="0.25">
      <c r="F1034" s="34">
        <f t="shared" si="15"/>
        <v>1.4487331576555488E-192</v>
      </c>
      <c r="G1034" s="35">
        <v>0.89770000000001104</v>
      </c>
      <c r="H1034" s="34"/>
    </row>
    <row r="1035" spans="6:8" x14ac:dyDescent="0.25">
      <c r="F1035" s="34">
        <f t="shared" si="15"/>
        <v>1.7575517398390955E-192</v>
      </c>
      <c r="G1035" s="35">
        <v>0.89760000000001094</v>
      </c>
      <c r="H1035" s="34"/>
    </row>
    <row r="1036" spans="6:8" x14ac:dyDescent="0.25">
      <c r="F1036" s="34">
        <f t="shared" si="15"/>
        <v>2.1317968701990842E-192</v>
      </c>
      <c r="G1036" s="35">
        <v>0.89750000000001096</v>
      </c>
      <c r="H1036" s="34"/>
    </row>
    <row r="1037" spans="6:8" x14ac:dyDescent="0.25">
      <c r="F1037" s="34">
        <f t="shared" ref="F1037:F1100" si="16">BINOMDIST(G$3,G$4,G1037,TRUE)</f>
        <v>2.5852447456088646E-192</v>
      </c>
      <c r="G1037" s="35">
        <v>0.89740000000001097</v>
      </c>
      <c r="H1037" s="34"/>
    </row>
    <row r="1038" spans="6:8" x14ac:dyDescent="0.25">
      <c r="F1038" s="34">
        <f t="shared" si="16"/>
        <v>3.1345543893732131E-192</v>
      </c>
      <c r="G1038" s="35">
        <v>0.89730000000001098</v>
      </c>
      <c r="H1038" s="34"/>
    </row>
    <row r="1039" spans="6:8" x14ac:dyDescent="0.25">
      <c r="F1039" s="34">
        <f t="shared" si="16"/>
        <v>3.7998671805465811E-192</v>
      </c>
      <c r="G1039" s="35">
        <v>0.89720000000001099</v>
      </c>
      <c r="H1039" s="34"/>
    </row>
    <row r="1040" spans="6:8" x14ac:dyDescent="0.25">
      <c r="F1040" s="34">
        <f t="shared" si="16"/>
        <v>4.605530289715165E-192</v>
      </c>
      <c r="G1040" s="35">
        <v>0.897100000000011</v>
      </c>
      <c r="H1040" s="34"/>
    </row>
    <row r="1041" spans="6:8" x14ac:dyDescent="0.25">
      <c r="F1041" s="34">
        <f t="shared" si="16"/>
        <v>5.5809694694872713E-192</v>
      </c>
      <c r="G1041" s="35">
        <v>0.89700000000001101</v>
      </c>
      <c r="H1041" s="34"/>
    </row>
    <row r="1042" spans="6:8" x14ac:dyDescent="0.25">
      <c r="F1042" s="34">
        <f t="shared" si="16"/>
        <v>6.7617418418015153E-192</v>
      </c>
      <c r="G1042" s="35">
        <v>0.89690000000001102</v>
      </c>
      <c r="H1042" s="34"/>
    </row>
    <row r="1043" spans="6:8" x14ac:dyDescent="0.25">
      <c r="F1043" s="34">
        <f t="shared" si="16"/>
        <v>8.1908055713892548E-192</v>
      </c>
      <c r="G1043" s="35">
        <v>0.89680000000001103</v>
      </c>
      <c r="H1043" s="34"/>
    </row>
    <row r="1044" spans="6:8" x14ac:dyDescent="0.25">
      <c r="F1044" s="34">
        <f t="shared" si="16"/>
        <v>9.9200508276273172E-192</v>
      </c>
      <c r="G1044" s="35">
        <v>0.89670000000001104</v>
      </c>
      <c r="H1044" s="34"/>
    </row>
    <row r="1045" spans="6:8" x14ac:dyDescent="0.25">
      <c r="F1045" s="34">
        <f t="shared" si="16"/>
        <v>1.2012145470334288E-191</v>
      </c>
      <c r="G1045" s="35">
        <v>0.89660000000001105</v>
      </c>
      <c r="H1045" s="34"/>
    </row>
    <row r="1046" spans="6:8" x14ac:dyDescent="0.25">
      <c r="F1046" s="34">
        <f t="shared" si="16"/>
        <v>1.4542759754614718E-191</v>
      </c>
      <c r="G1046" s="35">
        <v>0.89650000000001095</v>
      </c>
      <c r="H1046" s="34"/>
    </row>
    <row r="1047" spans="6:8" x14ac:dyDescent="0.25">
      <c r="F1047" s="34">
        <f t="shared" si="16"/>
        <v>1.7603247402442856E-191</v>
      </c>
      <c r="G1047" s="35">
        <v>0.89640000000001097</v>
      </c>
      <c r="H1047" s="34"/>
    </row>
    <row r="1048" spans="6:8" x14ac:dyDescent="0.25">
      <c r="F1048" s="34">
        <f t="shared" si="16"/>
        <v>2.1303876074495942E-191</v>
      </c>
      <c r="G1048" s="35">
        <v>0.89630000000001098</v>
      </c>
      <c r="H1048" s="34"/>
    </row>
    <row r="1049" spans="6:8" x14ac:dyDescent="0.25">
      <c r="F1049" s="34">
        <f t="shared" si="16"/>
        <v>2.5777719122388011E-191</v>
      </c>
      <c r="G1049" s="35">
        <v>0.89620000000001099</v>
      </c>
      <c r="H1049" s="34"/>
    </row>
    <row r="1050" spans="6:8" x14ac:dyDescent="0.25">
      <c r="F1050" s="34">
        <f t="shared" si="16"/>
        <v>3.118534314231299E-191</v>
      </c>
      <c r="G1050" s="35">
        <v>0.896100000000011</v>
      </c>
      <c r="H1050" s="34"/>
    </row>
    <row r="1051" spans="6:8" x14ac:dyDescent="0.25">
      <c r="F1051" s="34">
        <f t="shared" si="16"/>
        <v>3.7720453044653175E-191</v>
      </c>
      <c r="G1051" s="35">
        <v>0.89600000000001101</v>
      </c>
      <c r="H1051" s="34"/>
    </row>
    <row r="1052" spans="6:8" x14ac:dyDescent="0.25">
      <c r="F1052" s="34">
        <f t="shared" si="16"/>
        <v>4.5616689010495477E-191</v>
      </c>
      <c r="G1052" s="35">
        <v>0.89590000000001102</v>
      </c>
      <c r="H1052" s="34"/>
    </row>
    <row r="1053" spans="6:8" x14ac:dyDescent="0.25">
      <c r="F1053" s="34">
        <f t="shared" si="16"/>
        <v>5.5155808915308609E-191</v>
      </c>
      <c r="G1053" s="35">
        <v>0.89580000000001103</v>
      </c>
      <c r="H1053" s="34"/>
    </row>
    <row r="1054" spans="6:8" x14ac:dyDescent="0.25">
      <c r="F1054" s="34">
        <f t="shared" si="16"/>
        <v>6.6677536869546045E-191</v>
      </c>
      <c r="G1054" s="35">
        <v>0.89570000000001104</v>
      </c>
      <c r="H1054" s="34"/>
    </row>
    <row r="1055" spans="6:8" x14ac:dyDescent="0.25">
      <c r="F1055" s="34">
        <f t="shared" si="16"/>
        <v>8.0591415020164337E-191</v>
      </c>
      <c r="G1055" s="35">
        <v>0.89560000000001105</v>
      </c>
      <c r="H1055" s="34"/>
    </row>
    <row r="1056" spans="6:8" x14ac:dyDescent="0.25">
      <c r="F1056" s="34">
        <f t="shared" si="16"/>
        <v>9.7391063553257114E-191</v>
      </c>
      <c r="G1056" s="35">
        <v>0.89550000000001095</v>
      </c>
      <c r="H1056" s="34"/>
    </row>
    <row r="1057" spans="6:8" x14ac:dyDescent="0.25">
      <c r="F1057" s="34">
        <f t="shared" si="16"/>
        <v>1.1767133517981255E-190</v>
      </c>
      <c r="G1057" s="35">
        <v>0.89540000000001196</v>
      </c>
      <c r="H1057" s="34"/>
    </row>
    <row r="1058" spans="6:8" x14ac:dyDescent="0.25">
      <c r="F1058" s="34">
        <f t="shared" si="16"/>
        <v>1.4214894796937922E-190</v>
      </c>
      <c r="G1058" s="35">
        <v>0.89530000000001198</v>
      </c>
      <c r="H1058" s="34"/>
    </row>
    <row r="1059" spans="6:8" x14ac:dyDescent="0.25">
      <c r="F1059" s="34">
        <f t="shared" si="16"/>
        <v>1.7168729742862257E-190</v>
      </c>
      <c r="G1059" s="35">
        <v>0.89520000000001199</v>
      </c>
      <c r="H1059" s="34"/>
    </row>
    <row r="1060" spans="6:8" x14ac:dyDescent="0.25">
      <c r="F1060" s="34">
        <f t="shared" si="16"/>
        <v>2.0732628908205381E-190</v>
      </c>
      <c r="G1060" s="35">
        <v>0.895100000000012</v>
      </c>
      <c r="H1060" s="34"/>
    </row>
    <row r="1061" spans="6:8" x14ac:dyDescent="0.25">
      <c r="F1061" s="34">
        <f t="shared" si="16"/>
        <v>2.5031820108427873E-190</v>
      </c>
      <c r="G1061" s="35">
        <v>0.89500000000001201</v>
      </c>
      <c r="H1061" s="34"/>
    </row>
    <row r="1062" spans="6:8" x14ac:dyDescent="0.25">
      <c r="F1062" s="34">
        <f t="shared" si="16"/>
        <v>3.0217078812819023E-190</v>
      </c>
      <c r="G1062" s="35">
        <v>0.89490000000001202</v>
      </c>
      <c r="H1062" s="34"/>
    </row>
    <row r="1063" spans="6:8" x14ac:dyDescent="0.25">
      <c r="F1063" s="34">
        <f t="shared" si="16"/>
        <v>3.6469907970088511E-190</v>
      </c>
      <c r="G1063" s="35">
        <v>0.89480000000001203</v>
      </c>
      <c r="H1063" s="34"/>
    </row>
    <row r="1064" spans="6:8" x14ac:dyDescent="0.25">
      <c r="F1064" s="34">
        <f t="shared" si="16"/>
        <v>4.4008761549014598E-190</v>
      </c>
      <c r="G1064" s="35">
        <v>0.89470000000001204</v>
      </c>
      <c r="H1064" s="34"/>
    </row>
    <row r="1065" spans="6:8" x14ac:dyDescent="0.25">
      <c r="F1065" s="34">
        <f t="shared" si="16"/>
        <v>5.3096520791231547E-190</v>
      </c>
      <c r="G1065" s="35">
        <v>0.89460000000001205</v>
      </c>
      <c r="H1065" s="34"/>
    </row>
    <row r="1066" spans="6:8" x14ac:dyDescent="0.25">
      <c r="F1066" s="34">
        <f t="shared" si="16"/>
        <v>6.404947376215302E-190</v>
      </c>
      <c r="G1066" s="35">
        <v>0.89450000000001195</v>
      </c>
      <c r="H1066" s="34"/>
    </row>
    <row r="1067" spans="6:8" x14ac:dyDescent="0.25">
      <c r="F1067" s="34">
        <f t="shared" si="16"/>
        <v>7.7248098599054345E-190</v>
      </c>
      <c r="G1067" s="35">
        <v>0.89440000000001196</v>
      </c>
      <c r="H1067" s="34"/>
    </row>
    <row r="1068" spans="6:8" x14ac:dyDescent="0.25">
      <c r="F1068" s="34">
        <f t="shared" si="16"/>
        <v>9.3150010508582182E-190</v>
      </c>
      <c r="G1068" s="35">
        <v>0.89430000000001197</v>
      </c>
      <c r="H1068" s="34"/>
    </row>
    <row r="1069" spans="6:8" x14ac:dyDescent="0.25">
      <c r="F1069" s="34">
        <f t="shared" si="16"/>
        <v>1.1230550399028703E-189</v>
      </c>
      <c r="G1069" s="35">
        <v>0.89420000000001199</v>
      </c>
      <c r="H1069" s="34"/>
    </row>
    <row r="1070" spans="6:8" x14ac:dyDescent="0.25">
      <c r="F1070" s="34">
        <f t="shared" si="16"/>
        <v>1.3537620726782342E-189</v>
      </c>
      <c r="G1070" s="35">
        <v>0.894100000000012</v>
      </c>
      <c r="H1070" s="34"/>
    </row>
    <row r="1071" spans="6:8" x14ac:dyDescent="0.25">
      <c r="F1071" s="34">
        <f t="shared" si="16"/>
        <v>1.6315746825191692E-189</v>
      </c>
      <c r="G1071" s="35">
        <v>0.89400000000001201</v>
      </c>
      <c r="H1071" s="34"/>
    </row>
    <row r="1072" spans="6:8" x14ac:dyDescent="0.25">
      <c r="F1072" s="34">
        <f t="shared" si="16"/>
        <v>1.966052138350595E-189</v>
      </c>
      <c r="G1072" s="35">
        <v>0.89390000000001202</v>
      </c>
      <c r="H1072" s="34"/>
    </row>
    <row r="1073" spans="6:8" x14ac:dyDescent="0.25">
      <c r="F1073" s="34">
        <f t="shared" si="16"/>
        <v>2.3686817086235056E-189</v>
      </c>
      <c r="G1073" s="35">
        <v>0.89380000000001203</v>
      </c>
      <c r="H1073" s="34"/>
    </row>
    <row r="1074" spans="6:8" x14ac:dyDescent="0.25">
      <c r="F1074" s="34">
        <f t="shared" si="16"/>
        <v>2.8532651243621029E-189</v>
      </c>
      <c r="G1074" s="35">
        <v>0.89370000000001204</v>
      </c>
      <c r="H1074" s="34"/>
    </row>
    <row r="1075" spans="6:8" x14ac:dyDescent="0.25">
      <c r="F1075" s="34">
        <f t="shared" si="16"/>
        <v>3.4363820290777466E-189</v>
      </c>
      <c r="G1075" s="35">
        <v>0.89360000000001205</v>
      </c>
      <c r="H1075" s="34"/>
    </row>
    <row r="1076" spans="6:8" x14ac:dyDescent="0.25">
      <c r="F1076" s="34">
        <f t="shared" si="16"/>
        <v>4.13794565682973E-189</v>
      </c>
      <c r="G1076" s="35">
        <v>0.89350000000001195</v>
      </c>
      <c r="H1076" s="34"/>
    </row>
    <row r="1077" spans="6:8" x14ac:dyDescent="0.25">
      <c r="F1077" s="34">
        <f t="shared" si="16"/>
        <v>4.9818689782674722E-189</v>
      </c>
      <c r="G1077" s="35">
        <v>0.89340000000001196</v>
      </c>
      <c r="H1077" s="34"/>
    </row>
    <row r="1078" spans="6:8" x14ac:dyDescent="0.25">
      <c r="F1078" s="34">
        <f t="shared" si="16"/>
        <v>5.9968631392841627E-189</v>
      </c>
      <c r="G1078" s="35">
        <v>0.89330000000001197</v>
      </c>
      <c r="H1078" s="34"/>
    </row>
    <row r="1079" spans="6:8" x14ac:dyDescent="0.25">
      <c r="F1079" s="34">
        <f t="shared" si="16"/>
        <v>7.2173943018173189E-189</v>
      </c>
      <c r="G1079" s="35">
        <v>0.89320000000001198</v>
      </c>
      <c r="H1079" s="34"/>
    </row>
    <row r="1080" spans="6:8" x14ac:dyDescent="0.25">
      <c r="F1080" s="34">
        <f t="shared" si="16"/>
        <v>8.6848301172731123E-189</v>
      </c>
      <c r="G1080" s="35">
        <v>0.893100000000012</v>
      </c>
      <c r="H1080" s="34"/>
    </row>
    <row r="1081" spans="6:8" x14ac:dyDescent="0.25">
      <c r="F1081" s="34">
        <f t="shared" si="16"/>
        <v>1.0448813182098395E-188</v>
      </c>
      <c r="G1081" s="35">
        <v>0.89300000000001201</v>
      </c>
      <c r="H1081" s="34"/>
    </row>
    <row r="1082" spans="6:8" x14ac:dyDescent="0.25">
      <c r="F1082" s="34">
        <f t="shared" si="16"/>
        <v>1.2568906135426514E-188</v>
      </c>
      <c r="G1082" s="35">
        <v>0.89290000000001202</v>
      </c>
      <c r="H1082" s="34"/>
    </row>
    <row r="1083" spans="6:8" x14ac:dyDescent="0.25">
      <c r="F1083" s="34">
        <f t="shared" si="16"/>
        <v>1.5116561791158466E-188</v>
      </c>
      <c r="G1083" s="35">
        <v>0.89280000000001203</v>
      </c>
      <c r="H1083" s="34"/>
    </row>
    <row r="1084" spans="6:8" x14ac:dyDescent="0.25">
      <c r="F1084" s="34">
        <f t="shared" si="16"/>
        <v>1.8177482125910541E-188</v>
      </c>
      <c r="G1084" s="35">
        <v>0.89270000000001204</v>
      </c>
      <c r="H1084" s="34"/>
    </row>
    <row r="1085" spans="6:8" x14ac:dyDescent="0.25">
      <c r="F1085" s="34">
        <f t="shared" si="16"/>
        <v>2.1854442397853721E-188</v>
      </c>
      <c r="G1085" s="35">
        <v>0.89260000000001205</v>
      </c>
      <c r="H1085" s="34"/>
    </row>
    <row r="1086" spans="6:8" x14ac:dyDescent="0.25">
      <c r="F1086" s="34">
        <f t="shared" si="16"/>
        <v>2.6270671539834599E-188</v>
      </c>
      <c r="G1086" s="35">
        <v>0.89250000000001195</v>
      </c>
      <c r="H1086" s="34"/>
    </row>
    <row r="1087" spans="6:8" x14ac:dyDescent="0.25">
      <c r="F1087" s="34">
        <f t="shared" si="16"/>
        <v>3.1573897718799125E-188</v>
      </c>
      <c r="G1087" s="35">
        <v>0.89240000000001196</v>
      </c>
      <c r="H1087" s="34"/>
    </row>
    <row r="1088" spans="6:8" x14ac:dyDescent="0.25">
      <c r="F1088" s="34">
        <f t="shared" si="16"/>
        <v>3.7941189136830404E-188</v>
      </c>
      <c r="G1088" s="35">
        <v>0.89230000000001197</v>
      </c>
      <c r="H1088" s="34"/>
    </row>
    <row r="1089" spans="6:8" x14ac:dyDescent="0.25">
      <c r="F1089" s="34">
        <f t="shared" si="16"/>
        <v>4.5584745427382695E-188</v>
      </c>
      <c r="G1089" s="35">
        <v>0.89220000000001198</v>
      </c>
      <c r="H1089" s="34"/>
    </row>
    <row r="1090" spans="6:8" x14ac:dyDescent="0.25">
      <c r="F1090" s="34">
        <f t="shared" si="16"/>
        <v>5.475882516071374E-188</v>
      </c>
      <c r="G1090" s="35">
        <v>0.89210000000001199</v>
      </c>
      <c r="H1090" s="34"/>
    </row>
    <row r="1091" spans="6:8" x14ac:dyDescent="0.25">
      <c r="F1091" s="34">
        <f t="shared" si="16"/>
        <v>6.5768030951143807E-188</v>
      </c>
      <c r="G1091" s="35">
        <v>0.89200000000001201</v>
      </c>
      <c r="H1091" s="34"/>
    </row>
    <row r="1092" spans="6:8" x14ac:dyDescent="0.25">
      <c r="F1092" s="34">
        <f t="shared" si="16"/>
        <v>7.8977216572210639E-188</v>
      </c>
      <c r="G1092" s="35">
        <v>0.89190000000001202</v>
      </c>
      <c r="H1092" s="34"/>
    </row>
    <row r="1093" spans="6:8" x14ac:dyDescent="0.25">
      <c r="F1093" s="34">
        <f t="shared" si="16"/>
        <v>9.4823331661049705E-188</v>
      </c>
      <c r="G1093" s="35">
        <v>0.89180000000001203</v>
      </c>
      <c r="H1093" s="34"/>
    </row>
    <row r="1094" spans="6:8" x14ac:dyDescent="0.25">
      <c r="F1094" s="34">
        <f t="shared" si="16"/>
        <v>1.1382958061195607E-187</v>
      </c>
      <c r="G1094" s="35">
        <v>0.89170000000001204</v>
      </c>
      <c r="H1094" s="34"/>
    </row>
    <row r="1095" spans="6:8" x14ac:dyDescent="0.25">
      <c r="F1095" s="34">
        <f t="shared" si="16"/>
        <v>1.3662234500206631E-187</v>
      </c>
      <c r="G1095" s="35">
        <v>0.89160000000001205</v>
      </c>
      <c r="H1095" s="34"/>
    </row>
    <row r="1096" spans="6:8" x14ac:dyDescent="0.25">
      <c r="F1096" s="34">
        <f t="shared" si="16"/>
        <v>1.6395140559850241E-187</v>
      </c>
      <c r="G1096" s="35">
        <v>0.89150000000001195</v>
      </c>
      <c r="H1096" s="34"/>
    </row>
    <row r="1097" spans="6:8" x14ac:dyDescent="0.25">
      <c r="F1097" s="34">
        <f t="shared" si="16"/>
        <v>1.9671410332855636E-187</v>
      </c>
      <c r="G1097" s="35">
        <v>0.89140000000001196</v>
      </c>
      <c r="H1097" s="34"/>
    </row>
    <row r="1098" spans="6:8" x14ac:dyDescent="0.25">
      <c r="F1098" s="34">
        <f t="shared" si="16"/>
        <v>2.3598420172309571E-187</v>
      </c>
      <c r="G1098" s="35">
        <v>0.89130000000001197</v>
      </c>
      <c r="H1098" s="34"/>
    </row>
    <row r="1099" spans="6:8" x14ac:dyDescent="0.25">
      <c r="F1099" s="34">
        <f t="shared" si="16"/>
        <v>2.8304636003315582E-187</v>
      </c>
      <c r="G1099" s="35">
        <v>0.89120000000001198</v>
      </c>
      <c r="H1099" s="34"/>
    </row>
    <row r="1100" spans="6:8" x14ac:dyDescent="0.25">
      <c r="F1100" s="34">
        <f t="shared" si="16"/>
        <v>3.394373009554634E-187</v>
      </c>
      <c r="G1100" s="35">
        <v>0.89110000000001199</v>
      </c>
      <c r="H1100" s="34"/>
    </row>
    <row r="1101" spans="6:8" x14ac:dyDescent="0.25">
      <c r="F1101" s="34">
        <f t="shared" ref="F1101:F1164" si="17">BINOMDIST(G$3,G$4,G1101,TRUE)</f>
        <v>4.069949650098498E-187</v>
      </c>
      <c r="G1101" s="35">
        <v>0.891000000000012</v>
      </c>
      <c r="H1101" s="34"/>
    </row>
    <row r="1102" spans="6:8" x14ac:dyDescent="0.25">
      <c r="F1102" s="34">
        <f t="shared" si="17"/>
        <v>4.8791719142373965E-187</v>
      </c>
      <c r="G1102" s="35">
        <v>0.89090000000001202</v>
      </c>
      <c r="H1102" s="34"/>
    </row>
    <row r="1103" spans="6:8" x14ac:dyDescent="0.25">
      <c r="F1103" s="34">
        <f t="shared" si="17"/>
        <v>5.8483176042699102E-187</v>
      </c>
      <c r="G1103" s="35">
        <v>0.89080000000001203</v>
      </c>
      <c r="H1103" s="34"/>
    </row>
    <row r="1104" spans="6:8" x14ac:dyDescent="0.25">
      <c r="F1104" s="34">
        <f t="shared" si="17"/>
        <v>7.0087998308653454E-187</v>
      </c>
      <c r="G1104" s="35">
        <v>0.89070000000001204</v>
      </c>
      <c r="H1104" s="34"/>
    </row>
    <row r="1105" spans="6:8" x14ac:dyDescent="0.25">
      <c r="F1105" s="34">
        <f t="shared" si="17"/>
        <v>8.3981644285167736E-187</v>
      </c>
      <c r="G1105" s="35">
        <v>0.89060000000001205</v>
      </c>
      <c r="H1105" s="34"/>
    </row>
    <row r="1106" spans="6:8" x14ac:dyDescent="0.25">
      <c r="F1106" s="34">
        <f t="shared" si="17"/>
        <v>1.0061279904566542E-186</v>
      </c>
      <c r="G1106" s="35">
        <v>0.89050000000001195</v>
      </c>
      <c r="H1106" s="34"/>
    </row>
    <row r="1107" spans="6:8" x14ac:dyDescent="0.25">
      <c r="F1107" s="34">
        <f t="shared" si="17"/>
        <v>1.2051756857514734E-186</v>
      </c>
      <c r="G1107" s="35">
        <v>0.89040000000001196</v>
      </c>
      <c r="H1107" s="34"/>
    </row>
    <row r="1108" spans="6:8" x14ac:dyDescent="0.25">
      <c r="F1108" s="34">
        <f t="shared" si="17"/>
        <v>1.4433640842150297E-186</v>
      </c>
      <c r="G1108" s="35">
        <v>0.89030000000001197</v>
      </c>
      <c r="H1108" s="34"/>
    </row>
    <row r="1109" spans="6:8" x14ac:dyDescent="0.25">
      <c r="F1109" s="34">
        <f t="shared" si="17"/>
        <v>1.7283431034930017E-186</v>
      </c>
      <c r="G1109" s="35">
        <v>0.89020000000001198</v>
      </c>
      <c r="H1109" s="34"/>
    </row>
    <row r="1110" spans="6:8" x14ac:dyDescent="0.25">
      <c r="F1110" s="34">
        <f t="shared" si="17"/>
        <v>2.0692487014483791E-186</v>
      </c>
      <c r="G1110" s="35">
        <v>0.89010000000001199</v>
      </c>
      <c r="H1110" s="34"/>
    </row>
    <row r="1111" spans="6:8" x14ac:dyDescent="0.25">
      <c r="F1111" s="34">
        <f t="shared" si="17"/>
        <v>2.4769897816864092E-186</v>
      </c>
      <c r="G1111" s="35">
        <v>0.890000000000012</v>
      </c>
      <c r="H1111" s="34"/>
    </row>
    <row r="1112" spans="6:8" x14ac:dyDescent="0.25">
      <c r="F1112" s="34">
        <f t="shared" si="17"/>
        <v>2.9645901507618876E-186</v>
      </c>
      <c r="G1112" s="35">
        <v>0.88990000000001201</v>
      </c>
      <c r="H1112" s="34"/>
    </row>
    <row r="1113" spans="6:8" x14ac:dyDescent="0.25">
      <c r="F1113" s="34">
        <f t="shared" si="17"/>
        <v>3.5475960252473719E-186</v>
      </c>
      <c r="G1113" s="35">
        <v>0.88980000000001203</v>
      </c>
      <c r="H1113" s="34"/>
    </row>
    <row r="1114" spans="6:8" x14ac:dyDescent="0.25">
      <c r="F1114" s="34">
        <f t="shared" si="17"/>
        <v>4.2445615764163865E-186</v>
      </c>
      <c r="G1114" s="35">
        <v>0.88970000000001204</v>
      </c>
      <c r="H1114" s="34"/>
    </row>
    <row r="1115" spans="6:8" x14ac:dyDescent="0.25">
      <c r="F1115" s="34">
        <f t="shared" si="17"/>
        <v>5.0776273645583683E-186</v>
      </c>
      <c r="G1115" s="35">
        <v>0.88960000000001205</v>
      </c>
      <c r="H1115" s="34"/>
    </row>
    <row r="1116" spans="6:8" x14ac:dyDescent="0.25">
      <c r="F1116" s="34">
        <f t="shared" si="17"/>
        <v>6.0732093240585626E-186</v>
      </c>
      <c r="G1116" s="35">
        <v>0.88950000000001195</v>
      </c>
      <c r="H1116" s="34"/>
    </row>
    <row r="1117" spans="6:8" x14ac:dyDescent="0.25">
      <c r="F1117" s="34">
        <f t="shared" si="17"/>
        <v>7.2628192974833288E-186</v>
      </c>
      <c r="G1117" s="35">
        <v>0.88940000000001196</v>
      </c>
      <c r="H1117" s="34"/>
    </row>
    <row r="1118" spans="6:8" x14ac:dyDescent="0.25">
      <c r="F1118" s="34">
        <f t="shared" si="17"/>
        <v>8.6840420806782847E-186</v>
      </c>
      <c r="G1118" s="35">
        <v>0.88930000000001197</v>
      </c>
      <c r="H1118" s="34"/>
    </row>
    <row r="1119" spans="6:8" x14ac:dyDescent="0.25">
      <c r="F1119" s="34">
        <f t="shared" si="17"/>
        <v>1.0381698648176411E-185</v>
      </c>
      <c r="G1119" s="35">
        <v>0.88920000000001198</v>
      </c>
      <c r="H1119" s="34"/>
    </row>
    <row r="1120" spans="6:8" x14ac:dyDescent="0.25">
      <c r="F1120" s="34">
        <f t="shared" si="17"/>
        <v>1.2409230817748009E-185</v>
      </c>
      <c r="G1120" s="35">
        <v>0.88910000000001199</v>
      </c>
      <c r="H1120" s="34"/>
    </row>
    <row r="1121" spans="6:8" x14ac:dyDescent="0.25">
      <c r="F1121" s="34">
        <f t="shared" si="17"/>
        <v>1.4830349248872175E-185</v>
      </c>
      <c r="G1121" s="35">
        <v>0.889000000000012</v>
      </c>
      <c r="H1121" s="34"/>
    </row>
    <row r="1122" spans="6:8" x14ac:dyDescent="0.25">
      <c r="F1122" s="34">
        <f t="shared" si="17"/>
        <v>1.772099454709715E-185</v>
      </c>
      <c r="G1122" s="35">
        <v>0.88890000000001201</v>
      </c>
      <c r="H1122" s="34"/>
    </row>
    <row r="1123" spans="6:8" x14ac:dyDescent="0.25">
      <c r="F1123" s="34">
        <f t="shared" si="17"/>
        <v>2.1171670595235462E-185</v>
      </c>
      <c r="G1123" s="35">
        <v>0.88880000000001202</v>
      </c>
      <c r="H1123" s="34"/>
    </row>
    <row r="1124" spans="6:8" x14ac:dyDescent="0.25">
      <c r="F1124" s="34">
        <f t="shared" si="17"/>
        <v>2.529022032663607E-185</v>
      </c>
      <c r="G1124" s="35">
        <v>0.88870000000001204</v>
      </c>
      <c r="H1124" s="34"/>
    </row>
    <row r="1125" spans="6:8" x14ac:dyDescent="0.25">
      <c r="F1125" s="34">
        <f t="shared" si="17"/>
        <v>3.0205127318801141E-185</v>
      </c>
      <c r="G1125" s="35">
        <v>0.88860000000001205</v>
      </c>
      <c r="H1125" s="34"/>
    </row>
    <row r="1126" spans="6:8" x14ac:dyDescent="0.25">
      <c r="F1126" s="34">
        <f t="shared" si="17"/>
        <v>3.6069442201209913E-185</v>
      </c>
      <c r="G1126" s="35">
        <v>0.88850000000001195</v>
      </c>
      <c r="H1126" s="34"/>
    </row>
    <row r="1127" spans="6:8" x14ac:dyDescent="0.25">
      <c r="F1127" s="34">
        <f t="shared" si="17"/>
        <v>4.3065451392936842E-185</v>
      </c>
      <c r="G1127" s="35">
        <v>0.88840000000001196</v>
      </c>
      <c r="H1127" s="34"/>
    </row>
    <row r="1128" spans="6:8" x14ac:dyDescent="0.25">
      <c r="F1128" s="34">
        <f t="shared" si="17"/>
        <v>5.141022765158879E-185</v>
      </c>
      <c r="G1128" s="35">
        <v>0.88830000000001197</v>
      </c>
      <c r="H1128" s="34"/>
    </row>
    <row r="1129" spans="6:8" x14ac:dyDescent="0.25">
      <c r="F1129" s="34">
        <f t="shared" si="17"/>
        <v>6.1362227960962293E-185</v>
      </c>
      <c r="G1129" s="35">
        <v>0.88820000000001198</v>
      </c>
      <c r="H1129" s="34"/>
    </row>
    <row r="1130" spans="6:8" x14ac:dyDescent="0.25">
      <c r="F1130" s="34">
        <f t="shared" si="17"/>
        <v>7.3229135164586871E-185</v>
      </c>
      <c r="G1130" s="35">
        <v>0.88810000000001199</v>
      </c>
      <c r="H1130" s="34"/>
    </row>
    <row r="1131" spans="6:8" x14ac:dyDescent="0.25">
      <c r="F1131" s="34">
        <f t="shared" si="17"/>
        <v>8.7377176356790051E-185</v>
      </c>
      <c r="G1131" s="35">
        <v>0.888000000000012</v>
      </c>
      <c r="H1131" s="34"/>
    </row>
    <row r="1132" spans="6:8" x14ac:dyDescent="0.25">
      <c r="F1132" s="34">
        <f t="shared" si="17"/>
        <v>1.042421944269525E-184</v>
      </c>
      <c r="G1132" s="35">
        <v>0.88790000000001201</v>
      </c>
      <c r="H1132" s="34"/>
    </row>
    <row r="1133" spans="6:8" x14ac:dyDescent="0.25">
      <c r="F1133" s="34">
        <f t="shared" si="17"/>
        <v>1.2434280056436895E-184</v>
      </c>
      <c r="G1133" s="35">
        <v>0.88780000000001202</v>
      </c>
      <c r="H1133" s="34"/>
    </row>
    <row r="1134" spans="6:8" x14ac:dyDescent="0.25">
      <c r="F1134" s="34">
        <f t="shared" si="17"/>
        <v>1.4829599644659057E-184</v>
      </c>
      <c r="G1134" s="35">
        <v>0.88770000000001203</v>
      </c>
      <c r="H1134" s="34"/>
    </row>
    <row r="1135" spans="6:8" x14ac:dyDescent="0.25">
      <c r="F1135" s="34">
        <f t="shared" si="17"/>
        <v>1.7683572699820517E-184</v>
      </c>
      <c r="G1135" s="35">
        <v>0.88760000000001205</v>
      </c>
      <c r="H1135" s="34"/>
    </row>
    <row r="1136" spans="6:8" x14ac:dyDescent="0.25">
      <c r="F1136" s="34">
        <f t="shared" si="17"/>
        <v>2.1083491008645899E-184</v>
      </c>
      <c r="G1136" s="35">
        <v>0.88750000000001195</v>
      </c>
      <c r="H1136" s="34"/>
    </row>
    <row r="1137" spans="6:8" x14ac:dyDescent="0.25">
      <c r="F1137" s="34">
        <f t="shared" si="17"/>
        <v>2.5133159075283666E-184</v>
      </c>
      <c r="G1137" s="35">
        <v>0.88740000000001196</v>
      </c>
      <c r="H1137" s="34"/>
    </row>
    <row r="1138" spans="6:8" x14ac:dyDescent="0.25">
      <c r="F1138" s="34">
        <f t="shared" si="17"/>
        <v>2.9955998745525395E-184</v>
      </c>
      <c r="G1138" s="35">
        <v>0.88730000000001197</v>
      </c>
      <c r="H1138" s="34"/>
    </row>
    <row r="1139" spans="6:8" x14ac:dyDescent="0.25">
      <c r="F1139" s="34">
        <f t="shared" si="17"/>
        <v>3.5698733972013931E-184</v>
      </c>
      <c r="G1139" s="35">
        <v>0.88720000000001198</v>
      </c>
      <c r="H1139" s="34"/>
    </row>
    <row r="1140" spans="6:8" x14ac:dyDescent="0.25">
      <c r="F1140" s="34">
        <f t="shared" si="17"/>
        <v>4.2535763461446883E-184</v>
      </c>
      <c r="G1140" s="35">
        <v>0.88710000000001199</v>
      </c>
      <c r="H1140" s="34"/>
    </row>
    <row r="1141" spans="6:8" x14ac:dyDescent="0.25">
      <c r="F1141" s="34">
        <f t="shared" si="17"/>
        <v>5.0674348830349897E-184</v>
      </c>
      <c r="G1141" s="35">
        <v>0.887000000000012</v>
      </c>
      <c r="H1141" s="34"/>
    </row>
    <row r="1142" spans="6:8" x14ac:dyDescent="0.25">
      <c r="F1142" s="34">
        <f t="shared" si="17"/>
        <v>6.0360769429079722E-184</v>
      </c>
      <c r="G1142" s="35">
        <v>0.88690000000001201</v>
      </c>
      <c r="H1142" s="34"/>
    </row>
    <row r="1143" spans="6:8" x14ac:dyDescent="0.25">
      <c r="F1143" s="34">
        <f t="shared" si="17"/>
        <v>7.1887622839351783E-184</v>
      </c>
      <c r="G1143" s="35">
        <v>0.88680000000001202</v>
      </c>
      <c r="H1143" s="34"/>
    </row>
    <row r="1144" spans="6:8" x14ac:dyDescent="0.25">
      <c r="F1144" s="34">
        <f t="shared" si="17"/>
        <v>8.5602482993738931E-184</v>
      </c>
      <c r="G1144" s="35">
        <v>0.88670000000001203</v>
      </c>
      <c r="H1144" s="34"/>
    </row>
    <row r="1145" spans="6:8" x14ac:dyDescent="0.25">
      <c r="F1145" s="34">
        <f t="shared" si="17"/>
        <v>1.0191816683401306E-183</v>
      </c>
      <c r="G1145" s="35">
        <v>0.88660000000001205</v>
      </c>
      <c r="H1145" s="34"/>
    </row>
    <row r="1146" spans="6:8" x14ac:dyDescent="0.25">
      <c r="F1146" s="34">
        <f t="shared" si="17"/>
        <v>1.2132490651387044E-183</v>
      </c>
      <c r="G1146" s="35">
        <v>0.88650000000001195</v>
      </c>
      <c r="H1146" s="34"/>
    </row>
    <row r="1147" spans="6:8" x14ac:dyDescent="0.25">
      <c r="F1147" s="34">
        <f t="shared" si="17"/>
        <v>1.444047786529717E-183</v>
      </c>
      <c r="G1147" s="35">
        <v>0.88640000000001296</v>
      </c>
      <c r="H1147" s="34"/>
    </row>
    <row r="1148" spans="6:8" x14ac:dyDescent="0.25">
      <c r="F1148" s="34">
        <f t="shared" si="17"/>
        <v>1.7184880659263376E-183</v>
      </c>
      <c r="G1148" s="35">
        <v>0.88630000000001297</v>
      </c>
      <c r="H1148" s="34"/>
    </row>
    <row r="1149" spans="6:8" x14ac:dyDescent="0.25">
      <c r="F1149" s="34">
        <f t="shared" si="17"/>
        <v>2.0447722777952201E-183</v>
      </c>
      <c r="G1149" s="35">
        <v>0.88620000000001298</v>
      </c>
      <c r="H1149" s="34"/>
    </row>
    <row r="1150" spans="6:8" x14ac:dyDescent="0.25">
      <c r="F1150" s="34">
        <f t="shared" si="17"/>
        <v>2.4326350846124938E-183</v>
      </c>
      <c r="G1150" s="35">
        <v>0.88610000000001299</v>
      </c>
      <c r="H1150" s="34"/>
    </row>
    <row r="1151" spans="6:8" x14ac:dyDescent="0.25">
      <c r="F1151" s="34">
        <f t="shared" si="17"/>
        <v>2.893627942921422E-183</v>
      </c>
      <c r="G1151" s="35">
        <v>0.886000000000013</v>
      </c>
      <c r="H1151" s="34"/>
    </row>
    <row r="1152" spans="6:8" x14ac:dyDescent="0.25">
      <c r="F1152" s="34">
        <f t="shared" si="17"/>
        <v>3.4414561120992844E-183</v>
      </c>
      <c r="G1152" s="35">
        <v>0.88590000000001301</v>
      </c>
      <c r="H1152" s="34"/>
    </row>
    <row r="1153" spans="6:8" x14ac:dyDescent="0.25">
      <c r="F1153" s="34">
        <f t="shared" si="17"/>
        <v>4.0923777952312658E-183</v>
      </c>
      <c r="G1153" s="35">
        <v>0.88580000000001302</v>
      </c>
      <c r="H1153" s="34"/>
    </row>
    <row r="1154" spans="6:8" x14ac:dyDescent="0.25">
      <c r="F1154" s="34">
        <f t="shared" si="17"/>
        <v>4.865676796730843E-183</v>
      </c>
      <c r="G1154" s="35">
        <v>0.88570000000001303</v>
      </c>
      <c r="H1154" s="34"/>
    </row>
    <row r="1155" spans="6:8" x14ac:dyDescent="0.25">
      <c r="F1155" s="34">
        <f t="shared" si="17"/>
        <v>5.7842221545184039E-183</v>
      </c>
      <c r="G1155" s="35">
        <v>0.88560000000001304</v>
      </c>
      <c r="H1155" s="34"/>
    </row>
    <row r="1156" spans="6:8" x14ac:dyDescent="0.25">
      <c r="F1156" s="34">
        <f t="shared" si="17"/>
        <v>6.875130652973586E-183</v>
      </c>
      <c r="G1156" s="35">
        <v>0.88550000000001305</v>
      </c>
      <c r="H1156" s="34"/>
    </row>
    <row r="1157" spans="6:8" x14ac:dyDescent="0.25">
      <c r="F1157" s="34">
        <f t="shared" si="17"/>
        <v>8.1705510139258743E-183</v>
      </c>
      <c r="G1157" s="35">
        <v>0.88540000000001295</v>
      </c>
      <c r="H1157" s="34"/>
    </row>
    <row r="1158" spans="6:8" x14ac:dyDescent="0.25">
      <c r="F1158" s="34">
        <f t="shared" si="17"/>
        <v>9.7085919762462589E-183</v>
      </c>
      <c r="G1158" s="35">
        <v>0.88530000000001297</v>
      </c>
      <c r="H1158" s="34"/>
    </row>
    <row r="1159" spans="6:8" x14ac:dyDescent="0.25">
      <c r="F1159" s="34">
        <f t="shared" si="17"/>
        <v>1.1534420503874181E-182</v>
      </c>
      <c r="G1159" s="35">
        <v>0.88520000000001298</v>
      </c>
      <c r="H1159" s="34"/>
    </row>
    <row r="1160" spans="6:8" x14ac:dyDescent="0.25">
      <c r="F1160" s="34">
        <f t="shared" si="17"/>
        <v>1.3701561117776463E-182</v>
      </c>
      <c r="G1160" s="35">
        <v>0.88510000000001299</v>
      </c>
      <c r="H1160" s="34"/>
    </row>
    <row r="1161" spans="6:8" x14ac:dyDescent="0.25">
      <c r="F1161" s="34">
        <f t="shared" si="17"/>
        <v>1.6273432959623283E-182</v>
      </c>
      <c r="G1161" s="35">
        <v>0.885000000000013</v>
      </c>
      <c r="H1161" s="34"/>
    </row>
    <row r="1162" spans="6:8" x14ac:dyDescent="0.25">
      <c r="F1162" s="34">
        <f t="shared" si="17"/>
        <v>1.9325167817196658E-182</v>
      </c>
      <c r="G1162" s="35">
        <v>0.88490000000001301</v>
      </c>
      <c r="H1162" s="34"/>
    </row>
    <row r="1163" spans="6:8" x14ac:dyDescent="0.25">
      <c r="F1163" s="34">
        <f t="shared" si="17"/>
        <v>2.2945760154242971E-182</v>
      </c>
      <c r="G1163" s="35">
        <v>0.88480000000001302</v>
      </c>
      <c r="H1163" s="34"/>
    </row>
    <row r="1164" spans="6:8" x14ac:dyDescent="0.25">
      <c r="F1164" s="34">
        <f t="shared" si="17"/>
        <v>2.7240609403434527E-182</v>
      </c>
      <c r="G1164" s="35">
        <v>0.88470000000001303</v>
      </c>
      <c r="H1164" s="34"/>
    </row>
    <row r="1165" spans="6:8" x14ac:dyDescent="0.25">
      <c r="F1165" s="34">
        <f t="shared" ref="F1165:F1228" si="18">BINOMDIST(G$3,G$4,G1165,TRUE)</f>
        <v>3.2334525650786425E-182</v>
      </c>
      <c r="G1165" s="35">
        <v>0.88460000000001304</v>
      </c>
      <c r="H1165" s="34"/>
    </row>
    <row r="1166" spans="6:8" x14ac:dyDescent="0.25">
      <c r="F1166" s="34">
        <f t="shared" si="18"/>
        <v>3.837528265807292E-182</v>
      </c>
      <c r="G1166" s="35">
        <v>0.88450000000001305</v>
      </c>
      <c r="H1166" s="34"/>
    </row>
    <row r="1167" spans="6:8" x14ac:dyDescent="0.25">
      <c r="F1167" s="34">
        <f t="shared" si="18"/>
        <v>4.5537817283792264E-182</v>
      </c>
      <c r="G1167" s="35">
        <v>0.88440000000001295</v>
      </c>
      <c r="H1167" s="34"/>
    </row>
    <row r="1168" spans="6:8" x14ac:dyDescent="0.25">
      <c r="F1168" s="34">
        <f t="shared" si="18"/>
        <v>5.4029192181501543E-182</v>
      </c>
      <c r="G1168" s="35">
        <v>0.88430000000001296</v>
      </c>
      <c r="H1168" s="34"/>
    </row>
    <row r="1169" spans="6:8" x14ac:dyDescent="0.25">
      <c r="F1169" s="34">
        <f t="shared" si="18"/>
        <v>6.4094459658105288E-182</v>
      </c>
      <c r="G1169" s="35">
        <v>0.88420000000001298</v>
      </c>
      <c r="H1169" s="34"/>
    </row>
    <row r="1170" spans="6:8" x14ac:dyDescent="0.25">
      <c r="F1170" s="34">
        <f t="shared" si="18"/>
        <v>7.6023589329051051E-182</v>
      </c>
      <c r="G1170" s="35">
        <v>0.88410000000001299</v>
      </c>
      <c r="H1170" s="34"/>
    </row>
    <row r="1171" spans="6:8" x14ac:dyDescent="0.25">
      <c r="F1171" s="34">
        <f t="shared" si="18"/>
        <v>9.0159651379349636E-182</v>
      </c>
      <c r="G1171" s="35">
        <v>0.884000000000013</v>
      </c>
      <c r="H1171" s="34"/>
    </row>
    <row r="1172" spans="6:8" x14ac:dyDescent="0.25">
      <c r="F1172" s="34">
        <f t="shared" si="18"/>
        <v>1.0690848161067825E-181</v>
      </c>
      <c r="G1172" s="35">
        <v>0.88390000000001301</v>
      </c>
      <c r="H1172" s="34"/>
    </row>
    <row r="1173" spans="6:8" x14ac:dyDescent="0.25">
      <c r="F1173" s="34">
        <f t="shared" si="18"/>
        <v>1.2675009494812237E-181</v>
      </c>
      <c r="G1173" s="35">
        <v>0.88380000000001302</v>
      </c>
      <c r="H1173" s="34"/>
    </row>
    <row r="1174" spans="6:8" x14ac:dyDescent="0.25">
      <c r="F1174" s="34">
        <f t="shared" si="18"/>
        <v>1.5025216177756428E-181</v>
      </c>
      <c r="G1174" s="35">
        <v>0.88370000000001303</v>
      </c>
      <c r="H1174" s="34"/>
    </row>
    <row r="1175" spans="6:8" x14ac:dyDescent="0.25">
      <c r="F1175" s="34">
        <f t="shared" si="18"/>
        <v>1.7808591766110314E-181</v>
      </c>
      <c r="G1175" s="35">
        <v>0.88360000000001304</v>
      </c>
      <c r="H1175" s="34"/>
    </row>
    <row r="1176" spans="6:8" x14ac:dyDescent="0.25">
      <c r="F1176" s="34">
        <f t="shared" si="18"/>
        <v>2.1104494313093893E-181</v>
      </c>
      <c r="G1176" s="35">
        <v>0.88350000000001305</v>
      </c>
      <c r="H1176" s="34"/>
    </row>
    <row r="1177" spans="6:8" x14ac:dyDescent="0.25">
      <c r="F1177" s="34">
        <f t="shared" si="18"/>
        <v>2.5006732815200333E-181</v>
      </c>
      <c r="G1177" s="35">
        <v>0.88340000000001295</v>
      </c>
      <c r="H1177" s="34"/>
    </row>
    <row r="1178" spans="6:8" x14ac:dyDescent="0.25">
      <c r="F1178" s="34">
        <f t="shared" si="18"/>
        <v>2.962618275398746E-181</v>
      </c>
      <c r="G1178" s="35">
        <v>0.88330000000001296</v>
      </c>
      <c r="H1178" s="34"/>
    </row>
    <row r="1179" spans="6:8" x14ac:dyDescent="0.25">
      <c r="F1179" s="34">
        <f t="shared" si="18"/>
        <v>3.509387215583037E-181</v>
      </c>
      <c r="G1179" s="35">
        <v>0.88320000000001297</v>
      </c>
      <c r="H1179" s="34"/>
    </row>
    <row r="1180" spans="6:8" x14ac:dyDescent="0.25">
      <c r="F1180" s="34">
        <f t="shared" si="18"/>
        <v>4.1564622295074988E-181</v>
      </c>
      <c r="G1180" s="35">
        <v>0.88310000000001299</v>
      </c>
      <c r="H1180" s="34"/>
    </row>
    <row r="1181" spans="6:8" x14ac:dyDescent="0.25">
      <c r="F1181" s="34">
        <f t="shared" si="18"/>
        <v>4.9221342115087851E-181</v>
      </c>
      <c r="G1181" s="35">
        <v>0.883000000000013</v>
      </c>
      <c r="H1181" s="34"/>
    </row>
    <row r="1182" spans="6:8" x14ac:dyDescent="0.25">
      <c r="F1182" s="34">
        <f t="shared" si="18"/>
        <v>5.8280093030344466E-181</v>
      </c>
      <c r="G1182" s="35">
        <v>0.88290000000001301</v>
      </c>
      <c r="H1182" s="34"/>
    </row>
    <row r="1183" spans="6:8" x14ac:dyDescent="0.25">
      <c r="F1183" s="34">
        <f t="shared" si="18"/>
        <v>6.8996061464735204E-181</v>
      </c>
      <c r="G1183" s="35">
        <v>0.88280000000001302</v>
      </c>
      <c r="H1183" s="34"/>
    </row>
    <row r="1184" spans="6:8" x14ac:dyDescent="0.25">
      <c r="F1184" s="34">
        <f t="shared" si="18"/>
        <v>8.1670600820839052E-181</v>
      </c>
      <c r="G1184" s="35">
        <v>0.88270000000001303</v>
      </c>
      <c r="H1184" s="34"/>
    </row>
    <row r="1185" spans="6:8" x14ac:dyDescent="0.25">
      <c r="F1185" s="34">
        <f t="shared" si="18"/>
        <v>9.6659533200876396E-181</v>
      </c>
      <c r="G1185" s="35">
        <v>0.88260000000001304</v>
      </c>
      <c r="H1185" s="34"/>
    </row>
    <row r="1186" spans="6:8" x14ac:dyDescent="0.25">
      <c r="F1186" s="34">
        <f t="shared" si="18"/>
        <v>1.1438293486242904E-180</v>
      </c>
      <c r="G1186" s="35">
        <v>0.88250000000001305</v>
      </c>
      <c r="H1186" s="34"/>
    </row>
    <row r="1187" spans="6:8" x14ac:dyDescent="0.25">
      <c r="F1187" s="34">
        <f t="shared" si="18"/>
        <v>1.3533666897206026E-180</v>
      </c>
      <c r="G1187" s="35">
        <v>0.88240000000001295</v>
      </c>
      <c r="H1187" s="34"/>
    </row>
    <row r="1188" spans="6:8" x14ac:dyDescent="0.25">
      <c r="F1188" s="34">
        <f t="shared" si="18"/>
        <v>1.6010597575065477E-180</v>
      </c>
      <c r="G1188" s="35">
        <v>0.88230000000001296</v>
      </c>
      <c r="H1188" s="34"/>
    </row>
    <row r="1189" spans="6:8" x14ac:dyDescent="0.25">
      <c r="F1189" s="34">
        <f t="shared" si="18"/>
        <v>1.8938148479967241E-180</v>
      </c>
      <c r="G1189" s="35">
        <v>0.88220000000001297</v>
      </c>
      <c r="H1189" s="34"/>
    </row>
    <row r="1190" spans="6:8" x14ac:dyDescent="0.25">
      <c r="F1190" s="34">
        <f t="shared" si="18"/>
        <v>2.2397807868012459E-180</v>
      </c>
      <c r="G1190" s="35">
        <v>0.88210000000001298</v>
      </c>
      <c r="H1190" s="34"/>
    </row>
    <row r="1191" spans="6:8" x14ac:dyDescent="0.25">
      <c r="F1191" s="34">
        <f t="shared" si="18"/>
        <v>2.6485711235722464E-180</v>
      </c>
      <c r="G1191" s="35">
        <v>0.882000000000013</v>
      </c>
      <c r="H1191" s="34"/>
    </row>
    <row r="1192" spans="6:8" x14ac:dyDescent="0.25">
      <c r="F1192" s="34">
        <f t="shared" si="18"/>
        <v>3.1315258188278835E-180</v>
      </c>
      <c r="G1192" s="35">
        <v>0.88190000000001301</v>
      </c>
      <c r="H1192" s="34"/>
    </row>
    <row r="1193" spans="6:8" x14ac:dyDescent="0.25">
      <c r="F1193" s="34">
        <f t="shared" si="18"/>
        <v>3.7020193996187838E-180</v>
      </c>
      <c r="G1193" s="35">
        <v>0.88180000000001302</v>
      </c>
      <c r="H1193" s="34"/>
    </row>
    <row r="1194" spans="6:8" x14ac:dyDescent="0.25">
      <c r="F1194" s="34">
        <f t="shared" si="18"/>
        <v>4.3758237853665795E-180</v>
      </c>
      <c r="G1194" s="35">
        <v>0.88170000000001303</v>
      </c>
      <c r="H1194" s="34"/>
    </row>
    <row r="1195" spans="6:8" x14ac:dyDescent="0.25">
      <c r="F1195" s="34">
        <f t="shared" si="18"/>
        <v>5.1715354238011309E-180</v>
      </c>
      <c r="G1195" s="35">
        <v>0.88160000000001304</v>
      </c>
      <c r="H1195" s="34"/>
    </row>
    <row r="1196" spans="6:8" x14ac:dyDescent="0.25">
      <c r="F1196" s="34">
        <f t="shared" si="18"/>
        <v>6.1110780663053246E-180</v>
      </c>
      <c r="G1196" s="35">
        <v>0.88150000000001305</v>
      </c>
      <c r="H1196" s="34"/>
    </row>
    <row r="1197" spans="6:8" x14ac:dyDescent="0.25">
      <c r="F1197" s="34">
        <f t="shared" si="18"/>
        <v>7.2202944955915851E-180</v>
      </c>
      <c r="G1197" s="35">
        <v>0.88140000000001295</v>
      </c>
      <c r="H1197" s="34"/>
    </row>
    <row r="1198" spans="6:8" x14ac:dyDescent="0.25">
      <c r="F1198" s="34">
        <f t="shared" si="18"/>
        <v>8.5296428474380439E-180</v>
      </c>
      <c r="G1198" s="35">
        <v>0.88130000000001296</v>
      </c>
      <c r="H1198" s="34"/>
    </row>
    <row r="1199" spans="6:8" x14ac:dyDescent="0.25">
      <c r="F1199" s="34">
        <f t="shared" si="18"/>
        <v>1.0075015901877571E-179</v>
      </c>
      <c r="G1199" s="35">
        <v>0.88120000000001297</v>
      </c>
      <c r="H1199" s="34"/>
    </row>
    <row r="1200" spans="6:8" x14ac:dyDescent="0.25">
      <c r="F1200" s="34">
        <f t="shared" si="18"/>
        <v>1.189870492768278E-179</v>
      </c>
      <c r="G1200" s="35">
        <v>0.88110000000001298</v>
      </c>
      <c r="H1200" s="34"/>
    </row>
    <row r="1201" spans="6:8" x14ac:dyDescent="0.25">
      <c r="F1201" s="34">
        <f t="shared" si="18"/>
        <v>1.4050533429262598E-179</v>
      </c>
      <c r="G1201" s="35">
        <v>0.88100000000001299</v>
      </c>
      <c r="H1201" s="34"/>
    </row>
    <row r="1202" spans="6:8" x14ac:dyDescent="0.25">
      <c r="F1202" s="34">
        <f t="shared" si="18"/>
        <v>1.6589190563135163E-179</v>
      </c>
      <c r="G1202" s="35">
        <v>0.88090000000001301</v>
      </c>
      <c r="H1202" s="34"/>
    </row>
    <row r="1203" spans="6:8" x14ac:dyDescent="0.25">
      <c r="F1203" s="34">
        <f t="shared" si="18"/>
        <v>1.9583799174464303E-179</v>
      </c>
      <c r="G1203" s="35">
        <v>0.88080000000001302</v>
      </c>
      <c r="H1203" s="34"/>
    </row>
    <row r="1204" spans="6:8" x14ac:dyDescent="0.25">
      <c r="F1204" s="34">
        <f t="shared" si="18"/>
        <v>2.3115759484514644E-179</v>
      </c>
      <c r="G1204" s="35">
        <v>0.88070000000001303</v>
      </c>
      <c r="H1204" s="34"/>
    </row>
    <row r="1205" spans="6:8" x14ac:dyDescent="0.25">
      <c r="F1205" s="34">
        <f t="shared" si="18"/>
        <v>2.7280916591502563E-179</v>
      </c>
      <c r="G1205" s="35">
        <v>0.88060000000001304</v>
      </c>
      <c r="H1205" s="34"/>
    </row>
    <row r="1206" spans="6:8" x14ac:dyDescent="0.25">
      <c r="F1206" s="34">
        <f t="shared" si="18"/>
        <v>3.2192108310979519E-179</v>
      </c>
      <c r="G1206" s="35">
        <v>0.88050000000001305</v>
      </c>
      <c r="H1206" s="34"/>
    </row>
    <row r="1207" spans="6:8" x14ac:dyDescent="0.25">
      <c r="F1207" s="34">
        <f t="shared" si="18"/>
        <v>3.7982159688859271E-179</v>
      </c>
      <c r="G1207" s="35">
        <v>0.88040000000001295</v>
      </c>
      <c r="H1207" s="34"/>
    </row>
    <row r="1208" spans="6:8" x14ac:dyDescent="0.25">
      <c r="F1208" s="34">
        <f t="shared" si="18"/>
        <v>4.4807402018321481E-179</v>
      </c>
      <c r="G1208" s="35">
        <v>0.88030000000001296</v>
      </c>
      <c r="H1208" s="34"/>
    </row>
    <row r="1209" spans="6:8" x14ac:dyDescent="0.25">
      <c r="F1209" s="34">
        <f t="shared" si="18"/>
        <v>5.2851807670769039E-179</v>
      </c>
      <c r="G1209" s="35">
        <v>0.88020000000001297</v>
      </c>
      <c r="H1209" s="34"/>
    </row>
    <row r="1210" spans="6:8" x14ac:dyDescent="0.25">
      <c r="F1210" s="34">
        <f t="shared" si="18"/>
        <v>6.2331847849706884E-179</v>
      </c>
      <c r="G1210" s="35">
        <v>0.88010000000001298</v>
      </c>
      <c r="H1210" s="34"/>
    </row>
    <row r="1211" spans="6:8" x14ac:dyDescent="0.25">
      <c r="F1211" s="34">
        <f t="shared" si="18"/>
        <v>7.3502198892165391E-179</v>
      </c>
      <c r="G1211" s="35">
        <v>0.88000000000001299</v>
      </c>
      <c r="H1211" s="34"/>
    </row>
    <row r="1212" spans="6:8" x14ac:dyDescent="0.25">
      <c r="F1212" s="34">
        <f t="shared" si="18"/>
        <v>8.6662444439026748E-179</v>
      </c>
      <c r="G1212" s="35">
        <v>0.87990000000001301</v>
      </c>
      <c r="H1212" s="34"/>
    </row>
    <row r="1213" spans="6:8" x14ac:dyDescent="0.25">
      <c r="F1213" s="34">
        <f t="shared" si="18"/>
        <v>1.0216494621642934E-178</v>
      </c>
      <c r="G1213" s="35">
        <v>0.87980000000001302</v>
      </c>
      <c r="H1213" s="34"/>
    </row>
    <row r="1214" spans="6:8" x14ac:dyDescent="0.25">
      <c r="F1214" s="34">
        <f t="shared" si="18"/>
        <v>1.2042408595120097E-178</v>
      </c>
      <c r="G1214" s="35">
        <v>0.87970000000001303</v>
      </c>
      <c r="H1214" s="34"/>
    </row>
    <row r="1215" spans="6:8" x14ac:dyDescent="0.25">
      <c r="F1215" s="34">
        <f t="shared" si="18"/>
        <v>1.419271158261109E-178</v>
      </c>
      <c r="G1215" s="35">
        <v>0.87960000000001304</v>
      </c>
      <c r="H1215" s="34"/>
    </row>
    <row r="1216" spans="6:8" x14ac:dyDescent="0.25">
      <c r="F1216" s="34">
        <f t="shared" si="18"/>
        <v>1.6724689573577986E-178</v>
      </c>
      <c r="G1216" s="35">
        <v>0.87950000000001305</v>
      </c>
      <c r="H1216" s="34"/>
    </row>
    <row r="1217" spans="6:8" x14ac:dyDescent="0.25">
      <c r="F1217" s="34">
        <f t="shared" si="18"/>
        <v>1.9705684344574441E-178</v>
      </c>
      <c r="G1217" s="35">
        <v>0.87940000000001295</v>
      </c>
      <c r="H1217" s="34"/>
    </row>
    <row r="1218" spans="6:8" x14ac:dyDescent="0.25">
      <c r="F1218" s="34">
        <f t="shared" si="18"/>
        <v>2.3214847977467305E-178</v>
      </c>
      <c r="G1218" s="35">
        <v>0.87930000000001296</v>
      </c>
      <c r="H1218" s="34"/>
    </row>
    <row r="1219" spans="6:8" x14ac:dyDescent="0.25">
      <c r="F1219" s="34">
        <f t="shared" si="18"/>
        <v>2.7345201650066166E-178</v>
      </c>
      <c r="G1219" s="35">
        <v>0.87920000000001297</v>
      </c>
      <c r="H1219" s="34"/>
    </row>
    <row r="1220" spans="6:8" x14ac:dyDescent="0.25">
      <c r="F1220" s="34">
        <f t="shared" si="18"/>
        <v>3.220605114585339E-178</v>
      </c>
      <c r="G1220" s="35">
        <v>0.87910000000001298</v>
      </c>
      <c r="H1220" s="34"/>
    </row>
    <row r="1221" spans="6:8" x14ac:dyDescent="0.25">
      <c r="F1221" s="34">
        <f t="shared" si="18"/>
        <v>3.7925820514555288E-178</v>
      </c>
      <c r="G1221" s="35">
        <v>0.87900000000001299</v>
      </c>
      <c r="H1221" s="34"/>
    </row>
    <row r="1222" spans="6:8" x14ac:dyDescent="0.25">
      <c r="F1222" s="34">
        <f t="shared" si="18"/>
        <v>4.4655375829901637E-178</v>
      </c>
      <c r="G1222" s="35">
        <v>0.878900000000013</v>
      </c>
      <c r="H1222" s="34"/>
    </row>
    <row r="1223" spans="6:8" x14ac:dyDescent="0.25">
      <c r="F1223" s="34">
        <f t="shared" si="18"/>
        <v>5.257192329445715E-178</v>
      </c>
      <c r="G1223" s="35">
        <v>0.87880000000001302</v>
      </c>
      <c r="H1223" s="34"/>
    </row>
    <row r="1224" spans="6:8" x14ac:dyDescent="0.25">
      <c r="F1224" s="34">
        <f t="shared" si="18"/>
        <v>6.1883580335818929E-178</v>
      </c>
      <c r="G1224" s="35">
        <v>0.87870000000001303</v>
      </c>
      <c r="H1224" s="34"/>
    </row>
    <row r="1225" spans="6:8" x14ac:dyDescent="0.25">
      <c r="F1225" s="34">
        <f t="shared" si="18"/>
        <v>7.2834735177359663E-178</v>
      </c>
      <c r="G1225" s="35">
        <v>0.87860000000001304</v>
      </c>
      <c r="H1225" s="34"/>
    </row>
    <row r="1226" spans="6:8" x14ac:dyDescent="0.25">
      <c r="F1226" s="34">
        <f t="shared" si="18"/>
        <v>8.571233006213548E-178</v>
      </c>
      <c r="G1226" s="35">
        <v>0.87850000000001305</v>
      </c>
      <c r="H1226" s="34"/>
    </row>
    <row r="1227" spans="6:8" x14ac:dyDescent="0.25">
      <c r="F1227" s="34">
        <f t="shared" si="18"/>
        <v>1.0085322634292406E-177</v>
      </c>
      <c r="G1227" s="35">
        <v>0.87840000000001295</v>
      </c>
      <c r="H1227" s="34"/>
    </row>
    <row r="1228" spans="6:8" x14ac:dyDescent="0.25">
      <c r="F1228" s="34">
        <f t="shared" si="18"/>
        <v>1.1865283658587878E-177</v>
      </c>
      <c r="G1228" s="35">
        <v>0.87830000000001296</v>
      </c>
      <c r="H1228" s="34"/>
    </row>
    <row r="1229" spans="6:8" x14ac:dyDescent="0.25">
      <c r="F1229" s="34">
        <f t="shared" ref="F1229:F1292" si="19">BINOMDIST(G$3,G$4,G1229,TRUE)</f>
        <v>1.3957524032835357E-177</v>
      </c>
      <c r="G1229" s="35">
        <v>0.87820000000001297</v>
      </c>
      <c r="H1229" s="34"/>
    </row>
    <row r="1230" spans="6:8" x14ac:dyDescent="0.25">
      <c r="F1230" s="34">
        <f t="shared" si="19"/>
        <v>1.6416503694689526E-177</v>
      </c>
      <c r="G1230" s="35">
        <v>0.87810000000001298</v>
      </c>
      <c r="H1230" s="34"/>
    </row>
    <row r="1231" spans="6:8" x14ac:dyDescent="0.25">
      <c r="F1231" s="34">
        <f t="shared" si="19"/>
        <v>1.9306123212665984E-177</v>
      </c>
      <c r="G1231" s="35">
        <v>0.87800000000001299</v>
      </c>
      <c r="H1231" s="34"/>
    </row>
    <row r="1232" spans="6:8" x14ac:dyDescent="0.25">
      <c r="F1232" s="34">
        <f t="shared" si="19"/>
        <v>2.270135047195848E-177</v>
      </c>
      <c r="G1232" s="35">
        <v>0.877900000000013</v>
      </c>
      <c r="H1232" s="34"/>
    </row>
    <row r="1233" spans="6:8" x14ac:dyDescent="0.25">
      <c r="F1233" s="34">
        <f t="shared" si="19"/>
        <v>2.6690125955570698E-177</v>
      </c>
      <c r="G1233" s="35">
        <v>0.87780000000001301</v>
      </c>
      <c r="H1233" s="34"/>
    </row>
    <row r="1234" spans="6:8" x14ac:dyDescent="0.25">
      <c r="F1234" s="34">
        <f t="shared" si="19"/>
        <v>3.1375594044939008E-177</v>
      </c>
      <c r="G1234" s="35">
        <v>0.87770000000001303</v>
      </c>
      <c r="H1234" s="34"/>
    </row>
    <row r="1235" spans="6:8" x14ac:dyDescent="0.25">
      <c r="F1235" s="34">
        <f t="shared" si="19"/>
        <v>3.6878715787862222E-177</v>
      </c>
      <c r="G1235" s="35">
        <v>0.87760000000001304</v>
      </c>
      <c r="H1235" s="34"/>
    </row>
    <row r="1236" spans="6:8" x14ac:dyDescent="0.25">
      <c r="F1236" s="34">
        <f t="shared" si="19"/>
        <v>4.3341327954364087E-177</v>
      </c>
      <c r="G1236" s="35">
        <v>0.87750000000001305</v>
      </c>
      <c r="H1236" s="34"/>
    </row>
    <row r="1237" spans="6:8" x14ac:dyDescent="0.25">
      <c r="F1237" s="34">
        <f t="shared" si="19"/>
        <v>5.0929724148576132E-177</v>
      </c>
      <c r="G1237" s="35">
        <v>0.87740000000001295</v>
      </c>
      <c r="H1237" s="34"/>
    </row>
    <row r="1238" spans="6:8" x14ac:dyDescent="0.25">
      <c r="F1238" s="34">
        <f t="shared" si="19"/>
        <v>5.9838846529718573E-177</v>
      </c>
      <c r="G1238" s="35">
        <v>0.87730000000001396</v>
      </c>
      <c r="H1238" s="34"/>
    </row>
    <row r="1239" spans="6:8" x14ac:dyDescent="0.25">
      <c r="F1239" s="34">
        <f t="shared" si="19"/>
        <v>7.0297191625148138E-177</v>
      </c>
      <c r="G1239" s="35">
        <v>0.87720000000001397</v>
      </c>
      <c r="H1239" s="34"/>
    </row>
    <row r="1240" spans="6:8" x14ac:dyDescent="0.25">
      <c r="F1240" s="34">
        <f t="shared" si="19"/>
        <v>8.2572551147158191E-177</v>
      </c>
      <c r="G1240" s="35">
        <v>0.87710000000001398</v>
      </c>
      <c r="H1240" s="34"/>
    </row>
    <row r="1241" spans="6:8" x14ac:dyDescent="0.25">
      <c r="F1241" s="34">
        <f t="shared" si="19"/>
        <v>9.6978729077259619E-177</v>
      </c>
      <c r="G1241" s="35">
        <v>0.87700000000001399</v>
      </c>
      <c r="H1241" s="34"/>
    </row>
    <row r="1242" spans="6:8" x14ac:dyDescent="0.25">
      <c r="F1242" s="34">
        <f t="shared" si="19"/>
        <v>1.1388340003103146E-176</v>
      </c>
      <c r="G1242" s="35">
        <v>0.876900000000014</v>
      </c>
      <c r="H1242" s="34"/>
    </row>
    <row r="1243" spans="6:8" x14ac:dyDescent="0.25">
      <c r="F1243" s="34">
        <f t="shared" si="19"/>
        <v>1.3371730164010405E-176</v>
      </c>
      <c r="G1243" s="35">
        <v>0.87680000000001401</v>
      </c>
      <c r="H1243" s="34"/>
    </row>
    <row r="1244" spans="6:8" x14ac:dyDescent="0.25">
      <c r="F1244" s="34">
        <f t="shared" si="19"/>
        <v>1.5698498603807382E-176</v>
      </c>
      <c r="G1244" s="35">
        <v>0.87670000000001402</v>
      </c>
      <c r="H1244" s="34"/>
    </row>
    <row r="1245" spans="6:8" x14ac:dyDescent="0.25">
      <c r="F1245" s="34">
        <f t="shared" si="19"/>
        <v>1.842773932841691E-176</v>
      </c>
      <c r="G1245" s="35">
        <v>0.87660000000001403</v>
      </c>
      <c r="H1245" s="34"/>
    </row>
    <row r="1246" spans="6:8" x14ac:dyDescent="0.25">
      <c r="F1246" s="34">
        <f t="shared" si="19"/>
        <v>2.1628655359767611E-176</v>
      </c>
      <c r="G1246" s="35">
        <v>0.87650000000001405</v>
      </c>
      <c r="H1246" s="34"/>
    </row>
    <row r="1247" spans="6:8" x14ac:dyDescent="0.25">
      <c r="F1247" s="34">
        <f t="shared" si="19"/>
        <v>2.5382277664845971E-176</v>
      </c>
      <c r="G1247" s="35">
        <v>0.87640000000001395</v>
      </c>
      <c r="H1247" s="34"/>
    </row>
    <row r="1248" spans="6:8" x14ac:dyDescent="0.25">
      <c r="F1248" s="34">
        <f t="shared" si="19"/>
        <v>2.9783474606910616E-176</v>
      </c>
      <c r="G1248" s="35">
        <v>0.87630000000001396</v>
      </c>
      <c r="H1248" s="34"/>
    </row>
    <row r="1249" spans="6:8" x14ac:dyDescent="0.25">
      <c r="F1249" s="34">
        <f t="shared" si="19"/>
        <v>3.4943300723599108E-176</v>
      </c>
      <c r="G1249" s="35">
        <v>0.87620000000001397</v>
      </c>
      <c r="H1249" s="34"/>
    </row>
    <row r="1250" spans="6:8" x14ac:dyDescent="0.25">
      <c r="F1250" s="34">
        <f t="shared" si="19"/>
        <v>4.0991741785305986E-176</v>
      </c>
      <c r="G1250" s="35">
        <v>0.87610000000001398</v>
      </c>
      <c r="H1250" s="34"/>
    </row>
    <row r="1251" spans="6:8" x14ac:dyDescent="0.25">
      <c r="F1251" s="34">
        <f t="shared" si="19"/>
        <v>4.8080922588365033E-176</v>
      </c>
      <c r="G1251" s="35">
        <v>0.87600000000001399</v>
      </c>
      <c r="H1251" s="34"/>
    </row>
    <row r="1252" spans="6:8" x14ac:dyDescent="0.25">
      <c r="F1252" s="34">
        <f t="shared" si="19"/>
        <v>5.6388855013934704E-176</v>
      </c>
      <c r="G1252" s="35">
        <v>0.875900000000014</v>
      </c>
      <c r="H1252" s="34"/>
    </row>
    <row r="1253" spans="6:8" x14ac:dyDescent="0.25">
      <c r="F1253" s="34">
        <f t="shared" si="19"/>
        <v>6.6123816794559194E-176</v>
      </c>
      <c r="G1253" s="35">
        <v>0.87580000000001401</v>
      </c>
      <c r="H1253" s="34"/>
    </row>
    <row r="1254" spans="6:8" x14ac:dyDescent="0.25">
      <c r="F1254" s="34">
        <f t="shared" si="19"/>
        <v>7.752946647866389E-176</v>
      </c>
      <c r="G1254" s="35">
        <v>0.87570000000001402</v>
      </c>
      <c r="H1254" s="34"/>
    </row>
    <row r="1255" spans="6:8" x14ac:dyDescent="0.25">
      <c r="F1255" s="34">
        <f t="shared" si="19"/>
        <v>9.0890817619950925E-176</v>
      </c>
      <c r="G1255" s="35">
        <v>0.87560000000001403</v>
      </c>
      <c r="H1255" s="34"/>
    </row>
    <row r="1256" spans="6:8" x14ac:dyDescent="0.25">
      <c r="F1256" s="34">
        <f t="shared" si="19"/>
        <v>1.0654121565264054E-175</v>
      </c>
      <c r="G1256" s="35">
        <v>0.87550000000001404</v>
      </c>
      <c r="H1256" s="34"/>
    </row>
    <row r="1257" spans="6:8" x14ac:dyDescent="0.25">
      <c r="F1257" s="34">
        <f t="shared" si="19"/>
        <v>1.2487048472116167E-175</v>
      </c>
      <c r="G1257" s="35">
        <v>0.87540000000001394</v>
      </c>
      <c r="H1257" s="34"/>
    </row>
    <row r="1258" spans="6:8" x14ac:dyDescent="0.25">
      <c r="F1258" s="34">
        <f t="shared" si="19"/>
        <v>1.463344394667898E-175</v>
      </c>
      <c r="G1258" s="35">
        <v>0.87530000000001396</v>
      </c>
      <c r="H1258" s="34"/>
    </row>
    <row r="1259" spans="6:8" x14ac:dyDescent="0.25">
      <c r="F1259" s="34">
        <f t="shared" si="19"/>
        <v>1.7146598907879144E-175</v>
      </c>
      <c r="G1259" s="35">
        <v>0.87520000000001397</v>
      </c>
      <c r="H1259" s="34"/>
    </row>
    <row r="1260" spans="6:8" x14ac:dyDescent="0.25">
      <c r="F1260" s="34">
        <f t="shared" si="19"/>
        <v>2.008880985404528E-175</v>
      </c>
      <c r="G1260" s="35">
        <v>0.87510000000001398</v>
      </c>
      <c r="H1260" s="34"/>
    </row>
    <row r="1261" spans="6:8" x14ac:dyDescent="0.25">
      <c r="F1261" s="34">
        <f t="shared" si="19"/>
        <v>2.3532891581408046E-175</v>
      </c>
      <c r="G1261" s="35">
        <v>0.87500000000001399</v>
      </c>
      <c r="H1261" s="34"/>
    </row>
    <row r="1262" spans="6:8" x14ac:dyDescent="0.25">
      <c r="F1262" s="34">
        <f t="shared" si="19"/>
        <v>2.7563942472276183E-175</v>
      </c>
      <c r="G1262" s="35">
        <v>0.874900000000014</v>
      </c>
      <c r="H1262" s="34"/>
    </row>
    <row r="1263" spans="6:8" x14ac:dyDescent="0.25">
      <c r="F1263" s="34">
        <f t="shared" si="19"/>
        <v>3.2281404267915488E-175</v>
      </c>
      <c r="G1263" s="35">
        <v>0.87480000000001401</v>
      </c>
      <c r="H1263" s="34"/>
    </row>
    <row r="1264" spans="6:8" x14ac:dyDescent="0.25">
      <c r="F1264" s="34">
        <f t="shared" si="19"/>
        <v>3.780146515481734E-175</v>
      </c>
      <c r="G1264" s="35">
        <v>0.87470000000001402</v>
      </c>
      <c r="H1264" s="34"/>
    </row>
    <row r="1265" spans="6:8" x14ac:dyDescent="0.25">
      <c r="F1265" s="34">
        <f t="shared" si="19"/>
        <v>4.4259863040240493E-175</v>
      </c>
      <c r="G1265" s="35">
        <v>0.87460000000001403</v>
      </c>
      <c r="H1265" s="34"/>
    </row>
    <row r="1266" spans="6:8" x14ac:dyDescent="0.25">
      <c r="F1266" s="34">
        <f t="shared" si="19"/>
        <v>5.1815155258133416E-175</v>
      </c>
      <c r="G1266" s="35">
        <v>0.87450000000001404</v>
      </c>
      <c r="H1266" s="34"/>
    </row>
    <row r="1267" spans="6:8" x14ac:dyDescent="0.25">
      <c r="F1267" s="34">
        <f t="shared" si="19"/>
        <v>6.0652531844443767E-175</v>
      </c>
      <c r="G1267" s="35">
        <v>0.87440000000001405</v>
      </c>
      <c r="H1267" s="34"/>
    </row>
    <row r="1268" spans="6:8" x14ac:dyDescent="0.25">
      <c r="F1268" s="34">
        <f t="shared" si="19"/>
        <v>7.098826220088936E-175</v>
      </c>
      <c r="G1268" s="35">
        <v>0.87430000000001395</v>
      </c>
      <c r="H1268" s="34"/>
    </row>
    <row r="1269" spans="6:8" x14ac:dyDescent="0.25">
      <c r="F1269" s="34">
        <f t="shared" si="19"/>
        <v>8.3074879717437477E-175</v>
      </c>
      <c r="G1269" s="35">
        <v>0.87420000000001397</v>
      </c>
      <c r="H1269" s="34"/>
    </row>
    <row r="1270" spans="6:8" x14ac:dyDescent="0.25">
      <c r="F1270" s="34">
        <f t="shared" si="19"/>
        <v>9.7207226083729216E-175</v>
      </c>
      <c r="G1270" s="35">
        <v>0.87410000000001398</v>
      </c>
      <c r="H1270" s="34"/>
    </row>
    <row r="1271" spans="6:8" x14ac:dyDescent="0.25">
      <c r="F1271" s="34">
        <f t="shared" si="19"/>
        <v>1.1372949697710019E-174</v>
      </c>
      <c r="G1271" s="35">
        <v>0.87400000000001399</v>
      </c>
      <c r="H1271" s="34"/>
    </row>
    <row r="1272" spans="6:8" x14ac:dyDescent="0.25">
      <c r="F1272" s="34">
        <f t="shared" si="19"/>
        <v>1.3304345402562756E-174</v>
      </c>
      <c r="G1272" s="35">
        <v>0.873900000000014</v>
      </c>
      <c r="H1272" s="34"/>
    </row>
    <row r="1273" spans="6:8" x14ac:dyDescent="0.25">
      <c r="F1273" s="34">
        <f t="shared" si="19"/>
        <v>1.5561799493378917E-174</v>
      </c>
      <c r="G1273" s="35">
        <v>0.87380000000001401</v>
      </c>
      <c r="H1273" s="34"/>
    </row>
    <row r="1274" spans="6:8" x14ac:dyDescent="0.25">
      <c r="F1274" s="34">
        <f t="shared" si="19"/>
        <v>1.8200030503775622E-174</v>
      </c>
      <c r="G1274" s="35">
        <v>0.87370000000001402</v>
      </c>
      <c r="H1274" s="34"/>
    </row>
    <row r="1275" spans="6:8" x14ac:dyDescent="0.25">
      <c r="F1275" s="34">
        <f t="shared" si="19"/>
        <v>2.1282885003794381E-174</v>
      </c>
      <c r="G1275" s="35">
        <v>0.87360000000001403</v>
      </c>
      <c r="H1275" s="34"/>
    </row>
    <row r="1276" spans="6:8" x14ac:dyDescent="0.25">
      <c r="F1276" s="34">
        <f t="shared" si="19"/>
        <v>2.488485120599967E-174</v>
      </c>
      <c r="G1276" s="35">
        <v>0.87350000000001404</v>
      </c>
      <c r="H1276" s="34"/>
    </row>
    <row r="1277" spans="6:8" x14ac:dyDescent="0.25">
      <c r="F1277" s="34">
        <f t="shared" si="19"/>
        <v>2.9092822048070727E-174</v>
      </c>
      <c r="G1277" s="35">
        <v>0.87340000000001405</v>
      </c>
      <c r="H1277" s="34"/>
    </row>
    <row r="1278" spans="6:8" x14ac:dyDescent="0.25">
      <c r="F1278" s="34">
        <f t="shared" si="19"/>
        <v>3.4008148622941532E-174</v>
      </c>
      <c r="G1278" s="35">
        <v>0.87330000000001395</v>
      </c>
      <c r="H1278" s="34"/>
    </row>
    <row r="1279" spans="6:8" x14ac:dyDescent="0.25">
      <c r="F1279" s="34">
        <f t="shared" si="19"/>
        <v>3.9749031482748218E-174</v>
      </c>
      <c r="G1279" s="35">
        <v>0.87320000000001397</v>
      </c>
      <c r="H1279" s="34"/>
    </row>
    <row r="1280" spans="6:8" x14ac:dyDescent="0.25">
      <c r="F1280" s="34">
        <f t="shared" si="19"/>
        <v>4.6453305075205988E-174</v>
      </c>
      <c r="G1280" s="35">
        <v>0.87310000000001398</v>
      </c>
      <c r="H1280" s="34"/>
    </row>
    <row r="1281" spans="6:8" x14ac:dyDescent="0.25">
      <c r="F1281" s="34">
        <f t="shared" si="19"/>
        <v>5.4281679553481861E-174</v>
      </c>
      <c r="G1281" s="35">
        <v>0.87300000000001399</v>
      </c>
      <c r="H1281" s="34"/>
    </row>
    <row r="1282" spans="6:8" x14ac:dyDescent="0.25">
      <c r="F1282" s="34">
        <f t="shared" si="19"/>
        <v>6.3421514634725934E-174</v>
      </c>
      <c r="G1282" s="35">
        <v>0.872900000000014</v>
      </c>
      <c r="H1282" s="34"/>
    </row>
    <row r="1283" spans="6:8" x14ac:dyDescent="0.25">
      <c r="F1283" s="34">
        <f t="shared" si="19"/>
        <v>7.4091212300595326E-174</v>
      </c>
      <c r="G1283" s="35">
        <v>0.87280000000001401</v>
      </c>
      <c r="H1283" s="34"/>
    </row>
    <row r="1284" spans="6:8" x14ac:dyDescent="0.25">
      <c r="F1284" s="34">
        <f t="shared" si="19"/>
        <v>8.6545329205890309E-174</v>
      </c>
      <c r="G1284" s="35">
        <v>0.87270000000001402</v>
      </c>
      <c r="H1284" s="34"/>
    </row>
    <row r="1285" spans="6:8" x14ac:dyDescent="0.25">
      <c r="F1285" s="34">
        <f t="shared" si="19"/>
        <v>1.0108052600213203E-173</v>
      </c>
      <c r="G1285" s="35">
        <v>0.87260000000001403</v>
      </c>
      <c r="H1285" s="34"/>
    </row>
    <row r="1286" spans="6:8" x14ac:dyDescent="0.25">
      <c r="F1286" s="34">
        <f t="shared" si="19"/>
        <v>1.1804248975491269E-173</v>
      </c>
      <c r="G1286" s="35">
        <v>0.87250000000001404</v>
      </c>
      <c r="H1286" s="34"/>
    </row>
    <row r="1287" spans="6:8" x14ac:dyDescent="0.25">
      <c r="F1287" s="34">
        <f t="shared" si="19"/>
        <v>1.378339876577194E-173</v>
      </c>
      <c r="G1287" s="35">
        <v>0.87240000000001405</v>
      </c>
      <c r="H1287" s="34"/>
    </row>
    <row r="1288" spans="6:8" x14ac:dyDescent="0.25">
      <c r="F1288" s="34">
        <f t="shared" si="19"/>
        <v>1.6092423580938771E-173</v>
      </c>
      <c r="G1288" s="35">
        <v>0.87230000000001395</v>
      </c>
      <c r="H1288" s="34"/>
    </row>
    <row r="1289" spans="6:8" x14ac:dyDescent="0.25">
      <c r="F1289" s="34">
        <f t="shared" si="19"/>
        <v>1.8785979649242537E-173</v>
      </c>
      <c r="G1289" s="35">
        <v>0.87220000000001396</v>
      </c>
      <c r="H1289" s="34"/>
    </row>
    <row r="1290" spans="6:8" x14ac:dyDescent="0.25">
      <c r="F1290" s="34">
        <f t="shared" si="19"/>
        <v>2.1927725182126016E-173</v>
      </c>
      <c r="G1290" s="35">
        <v>0.87210000000001398</v>
      </c>
      <c r="H1290" s="34"/>
    </row>
    <row r="1291" spans="6:8" x14ac:dyDescent="0.25">
      <c r="F1291" s="34">
        <f t="shared" si="19"/>
        <v>2.5591794158085489E-173</v>
      </c>
      <c r="G1291" s="35">
        <v>0.87200000000001399</v>
      </c>
      <c r="H1291" s="34"/>
    </row>
    <row r="1292" spans="6:8" x14ac:dyDescent="0.25">
      <c r="F1292" s="34">
        <f t="shared" si="19"/>
        <v>2.9864509942937774E-173</v>
      </c>
      <c r="G1292" s="35">
        <v>0.871900000000014</v>
      </c>
      <c r="H1292" s="34"/>
    </row>
    <row r="1293" spans="6:8" x14ac:dyDescent="0.25">
      <c r="F1293" s="34">
        <f t="shared" ref="F1293:F1356" si="20">BINOMDIST(G$3,G$4,G1293,TRUE)</f>
        <v>3.4846377541013875E-173</v>
      </c>
      <c r="G1293" s="35">
        <v>0.87180000000001401</v>
      </c>
      <c r="H1293" s="34"/>
    </row>
    <row r="1294" spans="6:8" x14ac:dyDescent="0.25">
      <c r="F1294" s="34">
        <f t="shared" si="20"/>
        <v>4.0654399509013962E-173</v>
      </c>
      <c r="G1294" s="35">
        <v>0.87170000000001402</v>
      </c>
      <c r="H1294" s="34"/>
    </row>
    <row r="1295" spans="6:8" x14ac:dyDescent="0.25">
      <c r="F1295" s="34">
        <f t="shared" si="20"/>
        <v>4.7424767798090365E-173</v>
      </c>
      <c r="G1295" s="35">
        <v>0.87160000000001403</v>
      </c>
      <c r="H1295" s="34"/>
    </row>
    <row r="1296" spans="6:8" x14ac:dyDescent="0.25">
      <c r="F1296" s="34">
        <f t="shared" si="20"/>
        <v>5.53159921786157E-173</v>
      </c>
      <c r="G1296" s="35">
        <v>0.87150000000001404</v>
      </c>
      <c r="H1296" s="34"/>
    </row>
    <row r="1297" spans="6:8" x14ac:dyDescent="0.25">
      <c r="F1297" s="34">
        <f t="shared" si="20"/>
        <v>6.4512535629176355E-173</v>
      </c>
      <c r="G1297" s="35">
        <v>0.87140000000001405</v>
      </c>
      <c r="H1297" s="34"/>
    </row>
    <row r="1298" spans="6:8" x14ac:dyDescent="0.25">
      <c r="F1298" s="34">
        <f t="shared" si="20"/>
        <v>7.5229038348897997E-173</v>
      </c>
      <c r="G1298" s="35">
        <v>0.87130000000001395</v>
      </c>
      <c r="H1298" s="34"/>
    </row>
    <row r="1299" spans="6:8" x14ac:dyDescent="0.25">
      <c r="F1299" s="34">
        <f t="shared" si="20"/>
        <v>8.7715225125689151E-173</v>
      </c>
      <c r="G1299" s="35">
        <v>0.87120000000001396</v>
      </c>
      <c r="H1299" s="34"/>
    </row>
    <row r="1300" spans="6:8" x14ac:dyDescent="0.25">
      <c r="F1300" s="34">
        <f t="shared" si="20"/>
        <v>1.0226160594738325E-172</v>
      </c>
      <c r="G1300" s="35">
        <v>0.87110000000001397</v>
      </c>
      <c r="H1300" s="34"/>
    </row>
    <row r="1301" spans="6:8" x14ac:dyDescent="0.25">
      <c r="F1301" s="34">
        <f t="shared" si="20"/>
        <v>1.1920609730550667E-172</v>
      </c>
      <c r="G1301" s="35">
        <v>0.87100000000001399</v>
      </c>
      <c r="H1301" s="34"/>
    </row>
    <row r="1302" spans="6:8" x14ac:dyDescent="0.25">
      <c r="F1302" s="34">
        <f t="shared" si="20"/>
        <v>1.3894171199542869E-172</v>
      </c>
      <c r="G1302" s="35">
        <v>0.870900000000014</v>
      </c>
      <c r="H1302" s="34"/>
    </row>
    <row r="1303" spans="6:8" x14ac:dyDescent="0.25">
      <c r="F1303" s="34">
        <f t="shared" si="20"/>
        <v>1.6192548880058125E-172</v>
      </c>
      <c r="G1303" s="35">
        <v>0.87080000000001401</v>
      </c>
      <c r="H1303" s="34"/>
    </row>
    <row r="1304" spans="6:8" x14ac:dyDescent="0.25">
      <c r="F1304" s="34">
        <f t="shared" si="20"/>
        <v>1.8868886077275764E-172</v>
      </c>
      <c r="G1304" s="35">
        <v>0.87070000000001402</v>
      </c>
      <c r="H1304" s="34"/>
    </row>
    <row r="1305" spans="6:8" x14ac:dyDescent="0.25">
      <c r="F1305" s="34">
        <f t="shared" si="20"/>
        <v>2.1984969247527654E-172</v>
      </c>
      <c r="G1305" s="35">
        <v>0.87060000000001403</v>
      </c>
      <c r="H1305" s="34"/>
    </row>
    <row r="1306" spans="6:8" x14ac:dyDescent="0.25">
      <c r="F1306" s="34">
        <f t="shared" si="20"/>
        <v>2.5612625322148308E-172</v>
      </c>
      <c r="G1306" s="35">
        <v>0.87050000000001404</v>
      </c>
      <c r="H1306" s="34"/>
    </row>
    <row r="1307" spans="6:8" x14ac:dyDescent="0.25">
      <c r="F1307" s="34">
        <f t="shared" si="20"/>
        <v>2.9835343580824359E-172</v>
      </c>
      <c r="G1307" s="35">
        <v>0.87040000000001405</v>
      </c>
      <c r="H1307" s="34"/>
    </row>
    <row r="1308" spans="6:8" x14ac:dyDescent="0.25">
      <c r="F1308" s="34">
        <f t="shared" si="20"/>
        <v>3.4750157942300704E-172</v>
      </c>
      <c r="G1308" s="35">
        <v>0.87030000000001395</v>
      </c>
      <c r="H1308" s="34"/>
    </row>
    <row r="1309" spans="6:8" x14ac:dyDescent="0.25">
      <c r="F1309" s="34">
        <f t="shared" si="20"/>
        <v>4.0469831234931548E-172</v>
      </c>
      <c r="G1309" s="35">
        <v>0.87020000000001396</v>
      </c>
      <c r="H1309" s="34"/>
    </row>
    <row r="1310" spans="6:8" x14ac:dyDescent="0.25">
      <c r="F1310" s="34">
        <f t="shared" si="20"/>
        <v>4.7125389602932105E-172</v>
      </c>
      <c r="G1310" s="35">
        <v>0.87010000000001397</v>
      </c>
      <c r="H1310" s="34"/>
    </row>
    <row r="1311" spans="6:8" x14ac:dyDescent="0.25">
      <c r="F1311" s="34">
        <f t="shared" si="20"/>
        <v>5.4869062836845926E-172</v>
      </c>
      <c r="G1311" s="35">
        <v>0.87000000000001398</v>
      </c>
      <c r="H1311" s="34"/>
    </row>
    <row r="1312" spans="6:8" x14ac:dyDescent="0.25">
      <c r="F1312" s="34">
        <f t="shared" si="20"/>
        <v>6.3877695252209114E-172</v>
      </c>
      <c r="G1312" s="35">
        <v>0.869900000000014</v>
      </c>
      <c r="H1312" s="34"/>
    </row>
    <row r="1313" spans="6:8" x14ac:dyDescent="0.25">
      <c r="F1313" s="34">
        <f t="shared" si="20"/>
        <v>7.4356701966487409E-172</v>
      </c>
      <c r="G1313" s="35">
        <v>0.86980000000001401</v>
      </c>
      <c r="H1313" s="34"/>
    </row>
    <row r="1314" spans="6:8" x14ac:dyDescent="0.25">
      <c r="F1314" s="34">
        <f t="shared" si="20"/>
        <v>8.6544657258765752E-172</v>
      </c>
      <c r="G1314" s="35">
        <v>0.86970000000001402</v>
      </c>
      <c r="H1314" s="34"/>
    </row>
    <row r="1315" spans="6:8" x14ac:dyDescent="0.25">
      <c r="F1315" s="34">
        <f t="shared" si="20"/>
        <v>1.0071861539082778E-171</v>
      </c>
      <c r="G1315" s="35">
        <v>0.86960000000001403</v>
      </c>
      <c r="H1315" s="34"/>
    </row>
    <row r="1316" spans="6:8" x14ac:dyDescent="0.25">
      <c r="F1316" s="34">
        <f t="shared" si="20"/>
        <v>1.1720028011306181E-171</v>
      </c>
      <c r="G1316" s="35">
        <v>0.86950000000001404</v>
      </c>
      <c r="H1316" s="34"/>
    </row>
    <row r="1317" spans="6:8" x14ac:dyDescent="0.25">
      <c r="F1317" s="34">
        <f t="shared" si="20"/>
        <v>1.3636315740846601E-171</v>
      </c>
      <c r="G1317" s="35">
        <v>0.86940000000001405</v>
      </c>
      <c r="H1317" s="34"/>
    </row>
    <row r="1318" spans="6:8" x14ac:dyDescent="0.25">
      <c r="F1318" s="34">
        <f t="shared" si="20"/>
        <v>1.5864084723232617E-171</v>
      </c>
      <c r="G1318" s="35">
        <v>0.86930000000001395</v>
      </c>
      <c r="H1318" s="34"/>
    </row>
    <row r="1319" spans="6:8" x14ac:dyDescent="0.25">
      <c r="F1319" s="34">
        <f t="shared" si="20"/>
        <v>1.8453665452965975E-171</v>
      </c>
      <c r="G1319" s="35">
        <v>0.86920000000001396</v>
      </c>
      <c r="H1319" s="34"/>
    </row>
    <row r="1320" spans="6:8" x14ac:dyDescent="0.25">
      <c r="F1320" s="34">
        <f t="shared" si="20"/>
        <v>2.1463472817598598E-171</v>
      </c>
      <c r="G1320" s="35">
        <v>0.86910000000001397</v>
      </c>
      <c r="H1320" s="34"/>
    </row>
    <row r="1321" spans="6:8" x14ac:dyDescent="0.25">
      <c r="F1321" s="34">
        <f t="shared" si="20"/>
        <v>2.4961296928495073E-171</v>
      </c>
      <c r="G1321" s="35">
        <v>0.86900000000001398</v>
      </c>
      <c r="H1321" s="34"/>
    </row>
    <row r="1322" spans="6:8" x14ac:dyDescent="0.25">
      <c r="F1322" s="34">
        <f t="shared" si="20"/>
        <v>2.9025798824954494E-171</v>
      </c>
      <c r="G1322" s="35">
        <v>0.86890000000001399</v>
      </c>
      <c r="H1322" s="34"/>
    </row>
    <row r="1323" spans="6:8" x14ac:dyDescent="0.25">
      <c r="F1323" s="34">
        <f t="shared" si="20"/>
        <v>3.3748243372642793E-171</v>
      </c>
      <c r="G1323" s="35">
        <v>0.86880000000001401</v>
      </c>
      <c r="H1323" s="34"/>
    </row>
    <row r="1324" spans="6:8" x14ac:dyDescent="0.25">
      <c r="F1324" s="34">
        <f t="shared" si="20"/>
        <v>3.9234506745530465E-171</v>
      </c>
      <c r="G1324" s="35">
        <v>0.86870000000001402</v>
      </c>
      <c r="H1324" s="34"/>
    </row>
    <row r="1325" spans="6:8" x14ac:dyDescent="0.25">
      <c r="F1325" s="34">
        <f t="shared" si="20"/>
        <v>4.5607401738623353E-171</v>
      </c>
      <c r="G1325" s="35">
        <v>0.86860000000001403</v>
      </c>
      <c r="H1325" s="34"/>
    </row>
    <row r="1326" spans="6:8" x14ac:dyDescent="0.25">
      <c r="F1326" s="34">
        <f t="shared" si="20"/>
        <v>5.3009370929236714E-171</v>
      </c>
      <c r="G1326" s="35">
        <v>0.86850000000001404</v>
      </c>
      <c r="H1326" s="34"/>
    </row>
    <row r="1327" spans="6:8" x14ac:dyDescent="0.25">
      <c r="F1327" s="34">
        <f t="shared" si="20"/>
        <v>6.1605605528414666E-171</v>
      </c>
      <c r="G1327" s="35">
        <v>0.86840000000001405</v>
      </c>
      <c r="H1327" s="34"/>
    </row>
    <row r="1328" spans="6:8" x14ac:dyDescent="0.25">
      <c r="F1328" s="34">
        <f t="shared" si="20"/>
        <v>7.158765680448862E-171</v>
      </c>
      <c r="G1328" s="35">
        <v>0.86830000000001395</v>
      </c>
      <c r="H1328" s="34"/>
    </row>
    <row r="1329" spans="6:8" x14ac:dyDescent="0.25">
      <c r="F1329" s="34">
        <f t="shared" si="20"/>
        <v>8.3177617405256145E-171</v>
      </c>
      <c r="G1329" s="35">
        <v>0.86820000000001496</v>
      </c>
      <c r="H1329" s="34"/>
    </row>
    <row r="1330" spans="6:8" x14ac:dyDescent="0.25">
      <c r="F1330" s="34">
        <f t="shared" si="20"/>
        <v>9.6632961972310904E-171</v>
      </c>
      <c r="G1330" s="35">
        <v>0.86810000000001497</v>
      </c>
      <c r="H1330" s="34"/>
    </row>
    <row r="1331" spans="6:8" x14ac:dyDescent="0.25">
      <c r="F1331" s="34">
        <f t="shared" si="20"/>
        <v>1.1225215037548519E-170</v>
      </c>
      <c r="G1331" s="35">
        <v>0.86800000000001498</v>
      </c>
      <c r="H1331" s="34"/>
    </row>
    <row r="1332" spans="6:8" x14ac:dyDescent="0.25">
      <c r="F1332" s="34">
        <f t="shared" si="20"/>
        <v>1.3038111299695929E-170</v>
      </c>
      <c r="G1332" s="35">
        <v>0.86790000000001499</v>
      </c>
      <c r="H1332" s="34"/>
    </row>
    <row r="1333" spans="6:8" x14ac:dyDescent="0.25">
      <c r="F1333" s="34">
        <f t="shared" si="20"/>
        <v>1.5142075607988186E-170</v>
      </c>
      <c r="G1333" s="35">
        <v>0.867800000000015</v>
      </c>
      <c r="H1333" s="34"/>
    </row>
    <row r="1334" spans="6:8" x14ac:dyDescent="0.25">
      <c r="F1334" s="34">
        <f t="shared" si="20"/>
        <v>1.7583564662467966E-170</v>
      </c>
      <c r="G1334" s="35">
        <v>0.86770000000001501</v>
      </c>
      <c r="H1334" s="34"/>
    </row>
    <row r="1335" spans="6:8" x14ac:dyDescent="0.25">
      <c r="F1335" s="34">
        <f t="shared" si="20"/>
        <v>2.0416406109899407E-170</v>
      </c>
      <c r="G1335" s="35">
        <v>0.86760000000001503</v>
      </c>
      <c r="H1335" s="34"/>
    </row>
    <row r="1336" spans="6:8" x14ac:dyDescent="0.25">
      <c r="F1336" s="34">
        <f t="shared" si="20"/>
        <v>2.3702961084024253E-170</v>
      </c>
      <c r="G1336" s="35">
        <v>0.86750000000001504</v>
      </c>
      <c r="H1336" s="34"/>
    </row>
    <row r="1337" spans="6:8" x14ac:dyDescent="0.25">
      <c r="F1337" s="34">
        <f t="shared" si="20"/>
        <v>2.7515469005690642E-170</v>
      </c>
      <c r="G1337" s="35">
        <v>0.86740000000001505</v>
      </c>
      <c r="H1337" s="34"/>
    </row>
    <row r="1338" spans="6:8" x14ac:dyDescent="0.25">
      <c r="F1338" s="34">
        <f t="shared" si="20"/>
        <v>3.1937603045706042E-170</v>
      </c>
      <c r="G1338" s="35">
        <v>0.86730000000001495</v>
      </c>
      <c r="H1338" s="34"/>
    </row>
    <row r="1339" spans="6:8" x14ac:dyDescent="0.25">
      <c r="F1339" s="34">
        <f t="shared" si="20"/>
        <v>3.7066269052676897E-170</v>
      </c>
      <c r="G1339" s="35">
        <v>0.86720000000001496</v>
      </c>
      <c r="H1339" s="34"/>
    </row>
    <row r="1340" spans="6:8" x14ac:dyDescent="0.25">
      <c r="F1340" s="34">
        <f t="shared" si="20"/>
        <v>4.3013685825131183E-170</v>
      </c>
      <c r="G1340" s="35">
        <v>0.86710000000001497</v>
      </c>
      <c r="H1340" s="34"/>
    </row>
    <row r="1341" spans="6:8" x14ac:dyDescent="0.25">
      <c r="F1341" s="34">
        <f t="shared" si="20"/>
        <v>4.9909790464950516E-170</v>
      </c>
      <c r="G1341" s="35">
        <v>0.86700000000001498</v>
      </c>
      <c r="H1341" s="34"/>
    </row>
    <row r="1342" spans="6:8" x14ac:dyDescent="0.25">
      <c r="F1342" s="34">
        <f t="shared" si="20"/>
        <v>5.7905019307572089E-170</v>
      </c>
      <c r="G1342" s="35">
        <v>0.86690000000001499</v>
      </c>
      <c r="H1342" s="34"/>
    </row>
    <row r="1343" spans="6:8" x14ac:dyDescent="0.25">
      <c r="F1343" s="34">
        <f t="shared" si="20"/>
        <v>6.7173522720629536E-170</v>
      </c>
      <c r="G1343" s="35">
        <v>0.866800000000015</v>
      </c>
      <c r="H1343" s="34"/>
    </row>
    <row r="1344" spans="6:8" x14ac:dyDescent="0.25">
      <c r="F1344" s="34">
        <f t="shared" si="20"/>
        <v>7.7916881055449444E-170</v>
      </c>
      <c r="G1344" s="35">
        <v>0.86670000000001501</v>
      </c>
      <c r="H1344" s="34"/>
    </row>
    <row r="1345" spans="6:8" x14ac:dyDescent="0.25">
      <c r="F1345" s="34">
        <f t="shared" si="20"/>
        <v>9.0368399407570988E-170</v>
      </c>
      <c r="G1345" s="35">
        <v>0.86660000000001502</v>
      </c>
      <c r="H1345" s="34"/>
    </row>
    <row r="1346" spans="6:8" x14ac:dyDescent="0.25">
      <c r="F1346" s="34">
        <f t="shared" si="20"/>
        <v>1.0479807080295645E-169</v>
      </c>
      <c r="G1346" s="35">
        <v>0.86650000000001504</v>
      </c>
      <c r="H1346" s="34"/>
    </row>
    <row r="1347" spans="6:8" x14ac:dyDescent="0.25">
      <c r="F1347" s="34">
        <f t="shared" si="20"/>
        <v>1.2151831121861221E-169</v>
      </c>
      <c r="G1347" s="35">
        <v>0.86640000000001505</v>
      </c>
      <c r="H1347" s="34"/>
    </row>
    <row r="1348" spans="6:8" x14ac:dyDescent="0.25">
      <c r="F1348" s="34">
        <f t="shared" si="20"/>
        <v>1.4089058574775768E-169</v>
      </c>
      <c r="G1348" s="35">
        <v>0.86630000000001495</v>
      </c>
      <c r="H1348" s="34"/>
    </row>
    <row r="1349" spans="6:8" x14ac:dyDescent="0.25">
      <c r="F1349" s="34">
        <f t="shared" si="20"/>
        <v>1.6333306355132549E-169</v>
      </c>
      <c r="G1349" s="35">
        <v>0.86620000000001496</v>
      </c>
      <c r="H1349" s="34"/>
    </row>
    <row r="1350" spans="6:8" x14ac:dyDescent="0.25">
      <c r="F1350" s="34">
        <f t="shared" si="20"/>
        <v>1.89329460369959E-169</v>
      </c>
      <c r="G1350" s="35">
        <v>0.86610000000001497</v>
      </c>
      <c r="H1350" s="34"/>
    </row>
    <row r="1351" spans="6:8" x14ac:dyDescent="0.25">
      <c r="F1351" s="34">
        <f t="shared" si="20"/>
        <v>2.1943925172569623E-169</v>
      </c>
      <c r="G1351" s="35">
        <v>0.86600000000001498</v>
      </c>
      <c r="H1351" s="34"/>
    </row>
    <row r="1352" spans="6:8" x14ac:dyDescent="0.25">
      <c r="F1352" s="34">
        <f t="shared" si="20"/>
        <v>2.5430946801375537E-169</v>
      </c>
      <c r="G1352" s="35">
        <v>0.86590000000001499</v>
      </c>
      <c r="H1352" s="34"/>
    </row>
    <row r="1353" spans="6:8" x14ac:dyDescent="0.25">
      <c r="F1353" s="34">
        <f t="shared" si="20"/>
        <v>2.9468831503015733E-169</v>
      </c>
      <c r="G1353" s="35">
        <v>0.865800000000015</v>
      </c>
      <c r="H1353" s="34"/>
    </row>
    <row r="1354" spans="6:8" x14ac:dyDescent="0.25">
      <c r="F1354" s="34">
        <f t="shared" si="20"/>
        <v>3.4144090075239476E-169</v>
      </c>
      <c r="G1354" s="35">
        <v>0.86570000000001501</v>
      </c>
      <c r="H1354" s="34"/>
    </row>
    <row r="1355" spans="6:8" x14ac:dyDescent="0.25">
      <c r="F1355" s="34">
        <f t="shared" si="20"/>
        <v>3.9556739212955188E-169</v>
      </c>
      <c r="G1355" s="35">
        <v>0.86560000000001502</v>
      </c>
      <c r="H1355" s="34"/>
    </row>
    <row r="1356" spans="6:8" x14ac:dyDescent="0.25">
      <c r="F1356" s="34">
        <f t="shared" si="20"/>
        <v>4.5822397510417479E-169</v>
      </c>
      <c r="G1356" s="35">
        <v>0.86550000000001504</v>
      </c>
      <c r="H1356" s="34"/>
    </row>
    <row r="1357" spans="6:8" x14ac:dyDescent="0.25">
      <c r="F1357" s="34">
        <f t="shared" ref="F1357:F1420" si="21">BINOMDIST(G$3,G$4,G1357,TRUE)</f>
        <v>5.3074704806649985E-169</v>
      </c>
      <c r="G1357" s="35">
        <v>0.86540000000001505</v>
      </c>
      <c r="H1357" s="34"/>
    </row>
    <row r="1358" spans="6:8" x14ac:dyDescent="0.25">
      <c r="F1358" s="34">
        <f t="shared" si="21"/>
        <v>6.1468114456607595E-169</v>
      </c>
      <c r="G1358" s="35">
        <v>0.86530000000001495</v>
      </c>
      <c r="H1358" s="34"/>
    </row>
    <row r="1359" spans="6:8" x14ac:dyDescent="0.25">
      <c r="F1359" s="34">
        <f t="shared" si="21"/>
        <v>7.1181115667816534E-169</v>
      </c>
      <c r="G1359" s="35">
        <v>0.86520000000001496</v>
      </c>
      <c r="H1359" s="34"/>
    </row>
    <row r="1360" spans="6:8" x14ac:dyDescent="0.25">
      <c r="F1360" s="34">
        <f t="shared" si="21"/>
        <v>8.2419951744936044E-169</v>
      </c>
      <c r="G1360" s="35">
        <v>0.86510000000001497</v>
      </c>
      <c r="H1360" s="34"/>
    </row>
    <row r="1361" spans="6:8" x14ac:dyDescent="0.25">
      <c r="F1361" s="34">
        <f t="shared" si="21"/>
        <v>9.5422910103946832E-169</v>
      </c>
      <c r="G1361" s="35">
        <v>0.86500000000001498</v>
      </c>
      <c r="H1361" s="34"/>
    </row>
    <row r="1362" spans="6:8" x14ac:dyDescent="0.25">
      <c r="F1362" s="34">
        <f t="shared" si="21"/>
        <v>1.1046527145333394E-168</v>
      </c>
      <c r="G1362" s="35">
        <v>0.86490000000001499</v>
      </c>
      <c r="H1362" s="34"/>
    </row>
    <row r="1363" spans="6:8" x14ac:dyDescent="0.25">
      <c r="F1363" s="34">
        <f t="shared" si="21"/>
        <v>1.2786501881816947E-168</v>
      </c>
      <c r="G1363" s="35">
        <v>0.864800000000015</v>
      </c>
      <c r="H1363" s="34"/>
    </row>
    <row r="1364" spans="6:8" x14ac:dyDescent="0.25">
      <c r="F1364" s="34">
        <f t="shared" si="21"/>
        <v>1.4798942236707868E-168</v>
      </c>
      <c r="G1364" s="35">
        <v>0.86470000000001501</v>
      </c>
      <c r="H1364" s="34"/>
    </row>
    <row r="1365" spans="6:8" x14ac:dyDescent="0.25">
      <c r="F1365" s="34">
        <f t="shared" si="21"/>
        <v>1.7126263359230047E-168</v>
      </c>
      <c r="G1365" s="35">
        <v>0.86460000000001502</v>
      </c>
      <c r="H1365" s="34"/>
    </row>
    <row r="1366" spans="6:8" x14ac:dyDescent="0.25">
      <c r="F1366" s="34">
        <f t="shared" si="21"/>
        <v>1.9817444263583942E-168</v>
      </c>
      <c r="G1366" s="35">
        <v>0.86450000000001503</v>
      </c>
      <c r="H1366" s="34"/>
    </row>
    <row r="1367" spans="6:8" x14ac:dyDescent="0.25">
      <c r="F1367" s="34">
        <f t="shared" si="21"/>
        <v>2.2929037584679118E-168</v>
      </c>
      <c r="G1367" s="35">
        <v>0.86440000000001505</v>
      </c>
      <c r="H1367" s="34"/>
    </row>
    <row r="1368" spans="6:8" x14ac:dyDescent="0.25">
      <c r="F1368" s="34">
        <f t="shared" si="21"/>
        <v>2.6526333745376396E-168</v>
      </c>
      <c r="G1368" s="35">
        <v>0.86430000000001495</v>
      </c>
      <c r="H1368" s="34"/>
    </row>
    <row r="1369" spans="6:8" x14ac:dyDescent="0.25">
      <c r="F1369" s="34">
        <f t="shared" si="21"/>
        <v>3.0684703006556075E-168</v>
      </c>
      <c r="G1369" s="35">
        <v>0.86420000000001496</v>
      </c>
      <c r="H1369" s="34"/>
    </row>
    <row r="1370" spans="6:8" x14ac:dyDescent="0.25">
      <c r="F1370" s="34">
        <f t="shared" si="21"/>
        <v>3.5491142417763419E-168</v>
      </c>
      <c r="G1370" s="35">
        <v>0.86410000000001497</v>
      </c>
      <c r="H1370" s="34"/>
    </row>
    <row r="1371" spans="6:8" x14ac:dyDescent="0.25">
      <c r="F1371" s="34">
        <f t="shared" si="21"/>
        <v>4.1046058764974517E-168</v>
      </c>
      <c r="G1371" s="35">
        <v>0.86400000000001498</v>
      </c>
      <c r="H1371" s="34"/>
    </row>
    <row r="1372" spans="6:8" x14ac:dyDescent="0.25">
      <c r="F1372" s="34">
        <f t="shared" si="21"/>
        <v>4.7465323303132203E-168</v>
      </c>
      <c r="G1372" s="35">
        <v>0.86390000000001499</v>
      </c>
      <c r="H1372" s="34"/>
    </row>
    <row r="1373" spans="6:8" x14ac:dyDescent="0.25">
      <c r="F1373" s="34">
        <f t="shared" si="21"/>
        <v>5.4882639455510256E-168</v>
      </c>
      <c r="G1373" s="35">
        <v>0.863800000000015</v>
      </c>
      <c r="H1373" s="34"/>
    </row>
    <row r="1374" spans="6:8" x14ac:dyDescent="0.25">
      <c r="F1374" s="34">
        <f t="shared" si="21"/>
        <v>6.3452270864505853E-168</v>
      </c>
      <c r="G1374" s="35">
        <v>0.86370000000001501</v>
      </c>
      <c r="H1374" s="34"/>
    </row>
    <row r="1375" spans="6:8" x14ac:dyDescent="0.25">
      <c r="F1375" s="34">
        <f t="shared" si="21"/>
        <v>7.3352184309725154E-168</v>
      </c>
      <c r="G1375" s="35">
        <v>0.86360000000001502</v>
      </c>
      <c r="H1375" s="34"/>
    </row>
    <row r="1376" spans="6:8" x14ac:dyDescent="0.25">
      <c r="F1376" s="34">
        <f t="shared" si="21"/>
        <v>8.478767020710778E-168</v>
      </c>
      <c r="G1376" s="35">
        <v>0.86350000000001503</v>
      </c>
      <c r="H1376" s="34"/>
    </row>
    <row r="1377" spans="6:8" x14ac:dyDescent="0.25">
      <c r="F1377" s="34">
        <f t="shared" si="21"/>
        <v>9.7995512826067673E-168</v>
      </c>
      <c r="G1377" s="35">
        <v>0.86340000000001504</v>
      </c>
      <c r="H1377" s="34"/>
    </row>
    <row r="1378" spans="6:8" x14ac:dyDescent="0.25">
      <c r="F1378" s="34">
        <f t="shared" si="21"/>
        <v>1.1324879319244318E-167</v>
      </c>
      <c r="G1378" s="35">
        <v>0.86330000000001506</v>
      </c>
      <c r="H1378" s="34"/>
    </row>
    <row r="1379" spans="6:8" x14ac:dyDescent="0.25">
      <c r="F1379" s="34">
        <f t="shared" si="21"/>
        <v>1.3086242009174187E-167</v>
      </c>
      <c r="G1379" s="35">
        <v>0.86320000000001496</v>
      </c>
      <c r="H1379" s="34"/>
    </row>
    <row r="1380" spans="6:8" x14ac:dyDescent="0.25">
      <c r="F1380" s="34">
        <f t="shared" si="21"/>
        <v>1.5119949889051829E-167</v>
      </c>
      <c r="G1380" s="35">
        <v>0.86310000000001497</v>
      </c>
      <c r="H1380" s="34"/>
    </row>
    <row r="1381" spans="6:8" x14ac:dyDescent="0.25">
      <c r="F1381" s="34">
        <f t="shared" si="21"/>
        <v>1.7467866432770174E-167</v>
      </c>
      <c r="G1381" s="35">
        <v>0.86300000000001498</v>
      </c>
      <c r="H1381" s="34"/>
    </row>
    <row r="1382" spans="6:8" x14ac:dyDescent="0.25">
      <c r="F1382" s="34">
        <f t="shared" si="21"/>
        <v>2.0178252230859372E-167</v>
      </c>
      <c r="G1382" s="35">
        <v>0.86290000000001499</v>
      </c>
      <c r="H1382" s="34"/>
    </row>
    <row r="1383" spans="6:8" x14ac:dyDescent="0.25">
      <c r="F1383" s="34">
        <f t="shared" si="21"/>
        <v>2.3306736742440519E-167</v>
      </c>
      <c r="G1383" s="35">
        <v>0.862800000000015</v>
      </c>
      <c r="H1383" s="34"/>
    </row>
    <row r="1384" spans="6:8" x14ac:dyDescent="0.25">
      <c r="F1384" s="34">
        <f t="shared" si="21"/>
        <v>2.6917436783371831E-167</v>
      </c>
      <c r="G1384" s="35">
        <v>0.86270000000001501</v>
      </c>
      <c r="H1384" s="34"/>
    </row>
    <row r="1385" spans="6:8" x14ac:dyDescent="0.25">
      <c r="F1385" s="34">
        <f t="shared" si="21"/>
        <v>3.1084243775732715E-167</v>
      </c>
      <c r="G1385" s="35">
        <v>0.86260000000001502</v>
      </c>
      <c r="H1385" s="34"/>
    </row>
    <row r="1386" spans="6:8" x14ac:dyDescent="0.25">
      <c r="F1386" s="34">
        <f t="shared" si="21"/>
        <v>3.5892305069895527E-167</v>
      </c>
      <c r="G1386" s="35">
        <v>0.86250000000001503</v>
      </c>
      <c r="H1386" s="34"/>
    </row>
    <row r="1387" spans="6:8" x14ac:dyDescent="0.25">
      <c r="F1387" s="34">
        <f t="shared" si="21"/>
        <v>4.1439728423952872E-167</v>
      </c>
      <c r="G1387" s="35">
        <v>0.86240000000001504</v>
      </c>
      <c r="H1387" s="34"/>
    </row>
    <row r="1388" spans="6:8" x14ac:dyDescent="0.25">
      <c r="F1388" s="34">
        <f t="shared" si="21"/>
        <v>4.7839543057889783E-167</v>
      </c>
      <c r="G1388" s="35">
        <v>0.86230000000001505</v>
      </c>
      <c r="H1388" s="34"/>
    </row>
    <row r="1389" spans="6:8" x14ac:dyDescent="0.25">
      <c r="F1389" s="34">
        <f t="shared" si="21"/>
        <v>5.522195567413513E-167</v>
      </c>
      <c r="G1389" s="35">
        <v>0.86220000000001495</v>
      </c>
      <c r="H1389" s="34"/>
    </row>
    <row r="1390" spans="6:8" x14ac:dyDescent="0.25">
      <c r="F1390" s="34">
        <f t="shared" si="21"/>
        <v>6.37369455461943E-167</v>
      </c>
      <c r="G1390" s="35">
        <v>0.86210000000001497</v>
      </c>
      <c r="H1390" s="34"/>
    </row>
    <row r="1391" spans="6:8" x14ac:dyDescent="0.25">
      <c r="F1391" s="34">
        <f t="shared" si="21"/>
        <v>7.3557249331515165E-167</v>
      </c>
      <c r="G1391" s="35">
        <v>0.86200000000001498</v>
      </c>
      <c r="H1391" s="34"/>
    </row>
    <row r="1392" spans="6:8" x14ac:dyDescent="0.25">
      <c r="F1392" s="34">
        <f t="shared" si="21"/>
        <v>8.4881793787119517E-167</v>
      </c>
      <c r="G1392" s="35">
        <v>0.86190000000001499</v>
      </c>
      <c r="H1392" s="34"/>
    </row>
    <row r="1393" spans="6:8" x14ac:dyDescent="0.25">
      <c r="F1393" s="34">
        <f t="shared" si="21"/>
        <v>9.7939643199592263E-167</v>
      </c>
      <c r="G1393" s="35">
        <v>0.861800000000015</v>
      </c>
      <c r="H1393" s="34"/>
    </row>
    <row r="1394" spans="6:8" x14ac:dyDescent="0.25">
      <c r="F1394" s="34">
        <f t="shared" si="21"/>
        <v>1.1299453824728089E-166</v>
      </c>
      <c r="G1394" s="35">
        <v>0.86170000000001501</v>
      </c>
      <c r="H1394" s="34"/>
    </row>
    <row r="1395" spans="6:8" x14ac:dyDescent="0.25">
      <c r="F1395" s="34">
        <f t="shared" si="21"/>
        <v>1.3035011437865601E-166</v>
      </c>
      <c r="G1395" s="35">
        <v>0.86160000000001502</v>
      </c>
      <c r="H1395" s="34"/>
    </row>
    <row r="1396" spans="6:8" x14ac:dyDescent="0.25">
      <c r="F1396" s="34">
        <f t="shared" si="21"/>
        <v>1.5035590083091008E-166</v>
      </c>
      <c r="G1396" s="35">
        <v>0.86150000000001503</v>
      </c>
      <c r="H1396" s="34"/>
    </row>
    <row r="1397" spans="6:8" x14ac:dyDescent="0.25">
      <c r="F1397" s="34">
        <f t="shared" si="21"/>
        <v>1.734142163718387E-166</v>
      </c>
      <c r="G1397" s="35">
        <v>0.86140000000001504</v>
      </c>
      <c r="H1397" s="34"/>
    </row>
    <row r="1398" spans="6:8" x14ac:dyDescent="0.25">
      <c r="F1398" s="34">
        <f t="shared" si="21"/>
        <v>1.9998809500614329E-166</v>
      </c>
      <c r="G1398" s="35">
        <v>0.86130000000001505</v>
      </c>
      <c r="H1398" s="34"/>
    </row>
    <row r="1399" spans="6:8" x14ac:dyDescent="0.25">
      <c r="F1399" s="34">
        <f t="shared" si="21"/>
        <v>2.3061039456719165E-166</v>
      </c>
      <c r="G1399" s="35">
        <v>0.86120000000001495</v>
      </c>
      <c r="H1399" s="34"/>
    </row>
    <row r="1400" spans="6:8" x14ac:dyDescent="0.25">
      <c r="F1400" s="34">
        <f t="shared" si="21"/>
        <v>2.6589426368280377E-166</v>
      </c>
      <c r="G1400" s="35">
        <v>0.86110000000001496</v>
      </c>
      <c r="H1400" s="34"/>
    </row>
    <row r="1401" spans="6:8" x14ac:dyDescent="0.25">
      <c r="F1401" s="34">
        <f t="shared" si="21"/>
        <v>3.0654516848391424E-166</v>
      </c>
      <c r="G1401" s="35">
        <v>0.86100000000001498</v>
      </c>
      <c r="H1401" s="34"/>
    </row>
    <row r="1402" spans="6:8" x14ac:dyDescent="0.25">
      <c r="F1402" s="34">
        <f t="shared" si="21"/>
        <v>3.5337471009606286E-166</v>
      </c>
      <c r="G1402" s="35">
        <v>0.86090000000001499</v>
      </c>
      <c r="H1402" s="34"/>
    </row>
    <row r="1403" spans="6:8" x14ac:dyDescent="0.25">
      <c r="F1403" s="34">
        <f t="shared" si="21"/>
        <v>4.0731649797354183E-166</v>
      </c>
      <c r="G1403" s="35">
        <v>0.860800000000015</v>
      </c>
      <c r="H1403" s="34"/>
    </row>
    <row r="1404" spans="6:8" x14ac:dyDescent="0.25">
      <c r="F1404" s="34">
        <f t="shared" si="21"/>
        <v>4.694443831319921E-166</v>
      </c>
      <c r="G1404" s="35">
        <v>0.86070000000001501</v>
      </c>
      <c r="H1404" s="34"/>
    </row>
    <row r="1405" spans="6:8" x14ac:dyDescent="0.25">
      <c r="F1405" s="34">
        <f t="shared" si="21"/>
        <v>5.4099340003698773E-166</v>
      </c>
      <c r="G1405" s="35">
        <v>0.86060000000001502</v>
      </c>
      <c r="H1405" s="34"/>
    </row>
    <row r="1406" spans="6:8" x14ac:dyDescent="0.25">
      <c r="F1406" s="34">
        <f t="shared" si="21"/>
        <v>6.2338381713743778E-166</v>
      </c>
      <c r="G1406" s="35">
        <v>0.86050000000001503</v>
      </c>
      <c r="H1406" s="34"/>
    </row>
    <row r="1407" spans="6:8" x14ac:dyDescent="0.25">
      <c r="F1407" s="34">
        <f t="shared" si="21"/>
        <v>7.1824875474595663E-166</v>
      </c>
      <c r="G1407" s="35">
        <v>0.86040000000001504</v>
      </c>
      <c r="H1407" s="34"/>
    </row>
    <row r="1408" spans="6:8" x14ac:dyDescent="0.25">
      <c r="F1408" s="34">
        <f t="shared" si="21"/>
        <v>8.2746589624899158E-166</v>
      </c>
      <c r="G1408" s="35">
        <v>0.86030000000001505</v>
      </c>
      <c r="H1408" s="34"/>
    </row>
    <row r="1409" spans="6:8" x14ac:dyDescent="0.25">
      <c r="F1409" s="34">
        <f t="shared" si="21"/>
        <v>9.5319389571645051E-166</v>
      </c>
      <c r="G1409" s="35">
        <v>0.86020000000001495</v>
      </c>
      <c r="H1409" s="34"/>
    </row>
    <row r="1410" spans="6:8" x14ac:dyDescent="0.25">
      <c r="F1410" s="34">
        <f t="shared" si="21"/>
        <v>1.0979141732999565E-165</v>
      </c>
      <c r="G1410" s="35">
        <v>0.86010000000001496</v>
      </c>
      <c r="H1410" s="34"/>
    </row>
    <row r="1411" spans="6:8" x14ac:dyDescent="0.25">
      <c r="F1411" s="34">
        <f t="shared" si="21"/>
        <v>1.2644788909860082E-165</v>
      </c>
      <c r="G1411" s="35">
        <v>0.86000000000001497</v>
      </c>
      <c r="H1411" s="34"/>
    </row>
    <row r="1412" spans="6:8" x14ac:dyDescent="0.25">
      <c r="F1412" s="34">
        <f t="shared" si="21"/>
        <v>1.4561660171570526E-165</v>
      </c>
      <c r="G1412" s="35">
        <v>0.85990000000001499</v>
      </c>
      <c r="H1412" s="34"/>
    </row>
    <row r="1413" spans="6:8" x14ac:dyDescent="0.25">
      <c r="F1413" s="34">
        <f t="shared" si="21"/>
        <v>1.6767425211558217E-165</v>
      </c>
      <c r="G1413" s="35">
        <v>0.859800000000015</v>
      </c>
      <c r="H1413" s="34"/>
    </row>
    <row r="1414" spans="6:8" x14ac:dyDescent="0.25">
      <c r="F1414" s="34">
        <f t="shared" si="21"/>
        <v>1.9305368910565308E-165</v>
      </c>
      <c r="G1414" s="35">
        <v>0.85970000000001501</v>
      </c>
      <c r="H1414" s="34"/>
    </row>
    <row r="1415" spans="6:8" x14ac:dyDescent="0.25">
      <c r="F1415" s="34">
        <f t="shared" si="21"/>
        <v>2.2225223419242126E-165</v>
      </c>
      <c r="G1415" s="35">
        <v>0.85960000000001502</v>
      </c>
      <c r="H1415" s="34"/>
    </row>
    <row r="1416" spans="6:8" x14ac:dyDescent="0.25">
      <c r="F1416" s="34">
        <f t="shared" si="21"/>
        <v>2.5584122811601416E-165</v>
      </c>
      <c r="G1416" s="35">
        <v>0.85950000000001503</v>
      </c>
      <c r="H1416" s="34"/>
    </row>
    <row r="1417" spans="6:8" x14ac:dyDescent="0.25">
      <c r="F1417" s="34">
        <f t="shared" si="21"/>
        <v>2.944769825726485E-165</v>
      </c>
      <c r="G1417" s="35">
        <v>0.85940000000001504</v>
      </c>
      <c r="H1417" s="34"/>
    </row>
    <row r="1418" spans="6:8" x14ac:dyDescent="0.25">
      <c r="F1418" s="34">
        <f t="shared" si="21"/>
        <v>3.3891334272886794E-165</v>
      </c>
      <c r="G1418" s="35">
        <v>0.85930000000001505</v>
      </c>
      <c r="H1418" s="34"/>
    </row>
    <row r="1419" spans="6:8" x14ac:dyDescent="0.25">
      <c r="F1419" s="34">
        <f t="shared" si="21"/>
        <v>3.9001609603406736E-165</v>
      </c>
      <c r="G1419" s="35">
        <v>0.85920000000001495</v>
      </c>
      <c r="H1419" s="34"/>
    </row>
    <row r="1420" spans="6:8" x14ac:dyDescent="0.25">
      <c r="F1420" s="34">
        <f t="shared" si="21"/>
        <v>4.4877949706457639E-165</v>
      </c>
      <c r="G1420" s="35">
        <v>0.85910000000001596</v>
      </c>
      <c r="H1420" s="34"/>
    </row>
    <row r="1421" spans="6:8" x14ac:dyDescent="0.25">
      <c r="F1421" s="34">
        <f t="shared" ref="F1421:F1484" si="22">BINOMDIST(G$3,G$4,G1421,TRUE)</f>
        <v>5.163452173075508E-165</v>
      </c>
      <c r="G1421" s="35">
        <v>0.85900000000001597</v>
      </c>
      <c r="H1421" s="34"/>
    </row>
    <row r="1422" spans="6:8" x14ac:dyDescent="0.25">
      <c r="F1422" s="34">
        <f t="shared" si="22"/>
        <v>5.9402407360494891E-165</v>
      </c>
      <c r="G1422" s="35">
        <v>0.85890000000001598</v>
      </c>
      <c r="H1422" s="34"/>
    </row>
    <row r="1423" spans="6:8" x14ac:dyDescent="0.25">
      <c r="F1423" s="34">
        <f t="shared" si="22"/>
        <v>6.8332094029053173E-165</v>
      </c>
      <c r="G1423" s="35">
        <v>0.858800000000016</v>
      </c>
      <c r="H1423" s="34"/>
    </row>
    <row r="1424" spans="6:8" x14ac:dyDescent="0.25">
      <c r="F1424" s="34">
        <f t="shared" si="22"/>
        <v>7.8596330871467757E-165</v>
      </c>
      <c r="G1424" s="35">
        <v>0.85870000000001601</v>
      </c>
      <c r="H1424" s="34"/>
    </row>
    <row r="1425" spans="6:8" x14ac:dyDescent="0.25">
      <c r="F1425" s="34">
        <f t="shared" si="22"/>
        <v>9.0393402499886447E-165</v>
      </c>
      <c r="G1425" s="35">
        <v>0.85860000000001602</v>
      </c>
      <c r="H1425" s="34"/>
    </row>
    <row r="1426" spans="6:8" x14ac:dyDescent="0.25">
      <c r="F1426" s="34">
        <f t="shared" si="22"/>
        <v>1.0395088136551248E-164</v>
      </c>
      <c r="G1426" s="35">
        <v>0.85850000000001603</v>
      </c>
      <c r="H1426" s="34"/>
    </row>
    <row r="1427" spans="6:8" x14ac:dyDescent="0.25">
      <c r="F1427" s="34">
        <f t="shared" si="22"/>
        <v>1.1952992825435363E-164</v>
      </c>
      <c r="G1427" s="35">
        <v>0.85840000000001604</v>
      </c>
      <c r="H1427" s="34"/>
    </row>
    <row r="1428" spans="6:8" x14ac:dyDescent="0.25">
      <c r="F1428" s="34">
        <f t="shared" si="22"/>
        <v>1.3743022051057971E-164</v>
      </c>
      <c r="G1428" s="35">
        <v>0.85830000000001605</v>
      </c>
      <c r="H1428" s="34"/>
    </row>
    <row r="1429" spans="6:8" x14ac:dyDescent="0.25">
      <c r="F1429" s="34">
        <f t="shared" si="22"/>
        <v>1.5799559906951971E-164</v>
      </c>
      <c r="G1429" s="35">
        <v>0.85820000000001595</v>
      </c>
      <c r="H1429" s="34"/>
    </row>
    <row r="1430" spans="6:8" x14ac:dyDescent="0.25">
      <c r="F1430" s="34">
        <f t="shared" si="22"/>
        <v>1.8162053851952777E-164</v>
      </c>
      <c r="G1430" s="35">
        <v>0.85810000000001596</v>
      </c>
      <c r="H1430" s="34"/>
    </row>
    <row r="1431" spans="6:8" x14ac:dyDescent="0.25">
      <c r="F1431" s="34">
        <f t="shared" si="22"/>
        <v>2.0875755943246128E-164</v>
      </c>
      <c r="G1431" s="35">
        <v>0.85800000000001597</v>
      </c>
      <c r="H1431" s="34"/>
    </row>
    <row r="1432" spans="6:8" x14ac:dyDescent="0.25">
      <c r="F1432" s="34">
        <f t="shared" si="22"/>
        <v>2.3992571937391668E-164</v>
      </c>
      <c r="G1432" s="35">
        <v>0.85790000000001598</v>
      </c>
      <c r="H1432" s="34"/>
    </row>
    <row r="1433" spans="6:8" x14ac:dyDescent="0.25">
      <c r="F1433" s="34">
        <f t="shared" si="22"/>
        <v>2.7572033863566975E-164</v>
      </c>
      <c r="G1433" s="35">
        <v>0.85780000000001599</v>
      </c>
      <c r="H1433" s="34"/>
    </row>
    <row r="1434" spans="6:8" x14ac:dyDescent="0.25">
      <c r="F1434" s="34">
        <f t="shared" si="22"/>
        <v>3.1682413916996445E-164</v>
      </c>
      <c r="G1434" s="35">
        <v>0.85770000000001601</v>
      </c>
      <c r="H1434" s="34"/>
    </row>
    <row r="1435" spans="6:8" x14ac:dyDescent="0.25">
      <c r="F1435" s="34">
        <f t="shared" si="22"/>
        <v>3.6402000085192205E-164</v>
      </c>
      <c r="G1435" s="35">
        <v>0.85760000000001602</v>
      </c>
      <c r="H1435" s="34"/>
    </row>
    <row r="1436" spans="6:8" x14ac:dyDescent="0.25">
      <c r="F1436" s="34">
        <f t="shared" si="22"/>
        <v>4.1820556850324601E-164</v>
      </c>
      <c r="G1436" s="35">
        <v>0.85750000000001603</v>
      </c>
      <c r="H1436" s="34"/>
    </row>
    <row r="1437" spans="6:8" x14ac:dyDescent="0.25">
      <c r="F1437" s="34">
        <f t="shared" si="22"/>
        <v>4.8040997660282341E-164</v>
      </c>
      <c r="G1437" s="35">
        <v>0.85740000000001604</v>
      </c>
      <c r="H1437" s="34"/>
    </row>
    <row r="1438" spans="6:8" x14ac:dyDescent="0.25">
      <c r="F1438" s="34">
        <f t="shared" si="22"/>
        <v>5.5181299687628647E-164</v>
      </c>
      <c r="G1438" s="35">
        <v>0.85730000000001605</v>
      </c>
      <c r="H1438" s="34"/>
    </row>
    <row r="1439" spans="6:8" x14ac:dyDescent="0.25">
      <c r="F1439" s="34">
        <f t="shared" si="22"/>
        <v>6.3376695767749855E-164</v>
      </c>
      <c r="G1439" s="35">
        <v>0.85720000000001595</v>
      </c>
      <c r="H1439" s="34"/>
    </row>
    <row r="1440" spans="6:8" x14ac:dyDescent="0.25">
      <c r="F1440" s="34">
        <f t="shared" si="22"/>
        <v>7.278218340205836E-164</v>
      </c>
      <c r="G1440" s="35">
        <v>0.85710000000001596</v>
      </c>
      <c r="H1440" s="34"/>
    </row>
    <row r="1441" spans="6:8" x14ac:dyDescent="0.25">
      <c r="F1441" s="34">
        <f t="shared" si="22"/>
        <v>8.357539641763283E-164</v>
      </c>
      <c r="G1441" s="35">
        <v>0.85700000000001597</v>
      </c>
      <c r="H1441" s="34"/>
    </row>
    <row r="1442" spans="6:8" x14ac:dyDescent="0.25">
      <c r="F1442" s="34">
        <f t="shared" si="22"/>
        <v>9.5959891390809547E-164</v>
      </c>
      <c r="G1442" s="35">
        <v>0.85690000000001598</v>
      </c>
      <c r="H1442" s="34"/>
    </row>
    <row r="1443" spans="6:8" x14ac:dyDescent="0.25">
      <c r="F1443" s="34">
        <f t="shared" si="22"/>
        <v>1.1016890838496853E-163</v>
      </c>
      <c r="G1443" s="35">
        <v>0.85680000000001599</v>
      </c>
      <c r="H1443" s="34"/>
    </row>
    <row r="1444" spans="6:8" x14ac:dyDescent="0.25">
      <c r="F1444" s="34">
        <f t="shared" si="22"/>
        <v>1.2646967405147113E-163</v>
      </c>
      <c r="G1444" s="35">
        <v>0.856700000000016</v>
      </c>
      <c r="H1444" s="34"/>
    </row>
    <row r="1445" spans="6:8" x14ac:dyDescent="0.25">
      <c r="F1445" s="34">
        <f t="shared" si="22"/>
        <v>1.4516832484749678E-163</v>
      </c>
      <c r="G1445" s="35">
        <v>0.85660000000001602</v>
      </c>
      <c r="H1445" s="34"/>
    </row>
    <row r="1446" spans="6:8" x14ac:dyDescent="0.25">
      <c r="F1446" s="34">
        <f t="shared" si="22"/>
        <v>1.6661553920464362E-163</v>
      </c>
      <c r="G1446" s="35">
        <v>0.85650000000001603</v>
      </c>
      <c r="H1446" s="34"/>
    </row>
    <row r="1447" spans="6:8" x14ac:dyDescent="0.25">
      <c r="F1447" s="34">
        <f t="shared" si="22"/>
        <v>1.9121298013245074E-163</v>
      </c>
      <c r="G1447" s="35">
        <v>0.85640000000001604</v>
      </c>
      <c r="H1447" s="34"/>
    </row>
    <row r="1448" spans="6:8" x14ac:dyDescent="0.25">
      <c r="F1448" s="34">
        <f t="shared" si="22"/>
        <v>2.1942066418094369E-163</v>
      </c>
      <c r="G1448" s="35">
        <v>0.85630000000001605</v>
      </c>
      <c r="H1448" s="34"/>
    </row>
    <row r="1449" spans="6:8" x14ac:dyDescent="0.25">
      <c r="F1449" s="34">
        <f t="shared" si="22"/>
        <v>2.5176538916978366E-163</v>
      </c>
      <c r="G1449" s="35">
        <v>0.85620000000001595</v>
      </c>
      <c r="H1449" s="34"/>
    </row>
    <row r="1450" spans="6:8" x14ac:dyDescent="0.25">
      <c r="F1450" s="34">
        <f t="shared" si="22"/>
        <v>2.8885037190338837E-163</v>
      </c>
      <c r="G1450" s="35">
        <v>0.85610000000001596</v>
      </c>
      <c r="H1450" s="34"/>
    </row>
    <row r="1451" spans="6:8" x14ac:dyDescent="0.25">
      <c r="F1451" s="34">
        <f t="shared" si="22"/>
        <v>3.3136626856196604E-163</v>
      </c>
      <c r="G1451" s="35">
        <v>0.85600000000001597</v>
      </c>
      <c r="H1451" s="34"/>
    </row>
    <row r="1452" spans="6:8" x14ac:dyDescent="0.25">
      <c r="F1452" s="34">
        <f t="shared" si="22"/>
        <v>3.801037749561878E-163</v>
      </c>
      <c r="G1452" s="35">
        <v>0.85590000000001598</v>
      </c>
      <c r="H1452" s="34"/>
    </row>
    <row r="1453" spans="6:8" x14ac:dyDescent="0.25">
      <c r="F1453" s="34">
        <f t="shared" si="22"/>
        <v>4.3596803178849185E-163</v>
      </c>
      <c r="G1453" s="35">
        <v>0.85580000000001599</v>
      </c>
      <c r="H1453" s="34"/>
    </row>
    <row r="1454" spans="6:8" x14ac:dyDescent="0.25">
      <c r="F1454" s="34">
        <f t="shared" si="22"/>
        <v>4.9999509195737755E-163</v>
      </c>
      <c r="G1454" s="35">
        <v>0.855700000000016</v>
      </c>
      <c r="H1454" s="34"/>
    </row>
    <row r="1455" spans="6:8" x14ac:dyDescent="0.25">
      <c r="F1455" s="34">
        <f t="shared" si="22"/>
        <v>5.733707433239989E-163</v>
      </c>
      <c r="G1455" s="35">
        <v>0.85560000000001601</v>
      </c>
      <c r="H1455" s="34"/>
    </row>
    <row r="1456" spans="6:8" x14ac:dyDescent="0.25">
      <c r="F1456" s="34">
        <f t="shared" si="22"/>
        <v>6.5745202186557706E-163</v>
      </c>
      <c r="G1456" s="35">
        <v>0.85550000000001603</v>
      </c>
      <c r="H1456" s="34"/>
    </row>
    <row r="1457" spans="6:8" x14ac:dyDescent="0.25">
      <c r="F1457" s="34">
        <f t="shared" si="22"/>
        <v>7.5379179747852899E-163</v>
      </c>
      <c r="G1457" s="35">
        <v>0.85540000000001604</v>
      </c>
      <c r="H1457" s="34"/>
    </row>
    <row r="1458" spans="6:8" x14ac:dyDescent="0.25">
      <c r="F1458" s="34">
        <f t="shared" si="22"/>
        <v>8.6416686868389671E-163</v>
      </c>
      <c r="G1458" s="35">
        <v>0.85530000000001605</v>
      </c>
      <c r="H1458" s="34"/>
    </row>
    <row r="1459" spans="6:8" x14ac:dyDescent="0.25">
      <c r="F1459" s="34">
        <f t="shared" si="22"/>
        <v>9.9061006405892319E-163</v>
      </c>
      <c r="G1459" s="35">
        <v>0.85520000000001595</v>
      </c>
      <c r="H1459" s="34"/>
    </row>
    <row r="1460" spans="6:8" x14ac:dyDescent="0.25">
      <c r="F1460" s="34">
        <f t="shared" si="22"/>
        <v>1.1354469184239057E-162</v>
      </c>
      <c r="G1460" s="35">
        <v>0.85510000000001596</v>
      </c>
      <c r="H1460" s="34"/>
    </row>
    <row r="1461" spans="6:8" x14ac:dyDescent="0.25">
      <c r="F1461" s="34">
        <f t="shared" si="22"/>
        <v>1.3013375718667543E-162</v>
      </c>
      <c r="G1461" s="35">
        <v>0.85500000000001597</v>
      </c>
      <c r="H1461" s="34"/>
    </row>
    <row r="1462" spans="6:8" x14ac:dyDescent="0.25">
      <c r="F1462" s="34">
        <f t="shared" si="22"/>
        <v>1.4913246309456363E-162</v>
      </c>
      <c r="G1462" s="35">
        <v>0.85490000000001598</v>
      </c>
      <c r="H1462" s="34"/>
    </row>
    <row r="1463" spans="6:8" x14ac:dyDescent="0.25">
      <c r="F1463" s="34">
        <f t="shared" si="22"/>
        <v>1.7088878354532749E-162</v>
      </c>
      <c r="G1463" s="35">
        <v>0.85480000000001599</v>
      </c>
      <c r="H1463" s="34"/>
    </row>
    <row r="1464" spans="6:8" x14ac:dyDescent="0.25">
      <c r="F1464" s="34">
        <f t="shared" si="22"/>
        <v>1.9580064927116496E-162</v>
      </c>
      <c r="G1464" s="35">
        <v>0.854700000000016</v>
      </c>
      <c r="H1464" s="34"/>
    </row>
    <row r="1465" spans="6:8" x14ac:dyDescent="0.25">
      <c r="F1465" s="34">
        <f t="shared" si="22"/>
        <v>2.2432307765363227E-162</v>
      </c>
      <c r="G1465" s="35">
        <v>0.85460000000001601</v>
      </c>
      <c r="H1465" s="34"/>
    </row>
    <row r="1466" spans="6:8" x14ac:dyDescent="0.25">
      <c r="F1466" s="34">
        <f t="shared" si="22"/>
        <v>2.5697631420489789E-162</v>
      </c>
      <c r="G1466" s="35">
        <v>0.85450000000001602</v>
      </c>
      <c r="H1466" s="34"/>
    </row>
    <row r="1467" spans="6:8" x14ac:dyDescent="0.25">
      <c r="F1467" s="34">
        <f t="shared" si="22"/>
        <v>2.9435512830634977E-162</v>
      </c>
      <c r="G1467" s="35">
        <v>0.85440000000001604</v>
      </c>
      <c r="H1467" s="34"/>
    </row>
    <row r="1468" spans="6:8" x14ac:dyDescent="0.25">
      <c r="F1468" s="34">
        <f t="shared" si="22"/>
        <v>3.3713942587949864E-162</v>
      </c>
      <c r="G1468" s="35">
        <v>0.85430000000001605</v>
      </c>
      <c r="H1468" s="34"/>
    </row>
    <row r="1469" spans="6:8" x14ac:dyDescent="0.25">
      <c r="F1469" s="34">
        <f t="shared" si="22"/>
        <v>3.8610636445406456E-162</v>
      </c>
      <c r="G1469" s="35">
        <v>0.85420000000001595</v>
      </c>
      <c r="H1469" s="34"/>
    </row>
    <row r="1470" spans="6:8" x14ac:dyDescent="0.25">
      <c r="F1470" s="34">
        <f t="shared" si="22"/>
        <v>4.4214418206182532E-162</v>
      </c>
      <c r="G1470" s="35">
        <v>0.85410000000001596</v>
      </c>
      <c r="H1470" s="34"/>
    </row>
    <row r="1471" spans="6:8" x14ac:dyDescent="0.25">
      <c r="F1471" s="34">
        <f t="shared" si="22"/>
        <v>5.0626798096239946E-162</v>
      </c>
      <c r="G1471" s="35">
        <v>0.85400000000001597</v>
      </c>
      <c r="H1471" s="34"/>
    </row>
    <row r="1472" spans="6:8" x14ac:dyDescent="0.25">
      <c r="F1472" s="34">
        <f t="shared" si="22"/>
        <v>5.7963774089517329E-162</v>
      </c>
      <c r="G1472" s="35">
        <v>0.85390000000001598</v>
      </c>
      <c r="H1472" s="34"/>
    </row>
    <row r="1473" spans="6:8" x14ac:dyDescent="0.25">
      <c r="F1473" s="34">
        <f t="shared" si="22"/>
        <v>6.635788749236593E-162</v>
      </c>
      <c r="G1473" s="35">
        <v>0.85380000000001599</v>
      </c>
      <c r="H1473" s="34"/>
    </row>
    <row r="1474" spans="6:8" x14ac:dyDescent="0.25">
      <c r="F1474" s="34">
        <f t="shared" si="22"/>
        <v>7.596056846364754E-162</v>
      </c>
      <c r="G1474" s="35">
        <v>0.853700000000016</v>
      </c>
      <c r="H1474" s="34"/>
    </row>
    <row r="1475" spans="6:8" x14ac:dyDescent="0.25">
      <c r="F1475" s="34">
        <f t="shared" si="22"/>
        <v>8.6944812123081458E-162</v>
      </c>
      <c r="G1475" s="35">
        <v>0.85360000000001601</v>
      </c>
      <c r="H1475" s="34"/>
    </row>
    <row r="1476" spans="6:8" x14ac:dyDescent="0.25">
      <c r="F1476" s="34">
        <f t="shared" si="22"/>
        <v>9.9508231566532772E-162</v>
      </c>
      <c r="G1476" s="35">
        <v>0.85350000000001602</v>
      </c>
      <c r="H1476" s="34"/>
    </row>
    <row r="1477" spans="6:8" x14ac:dyDescent="0.25">
      <c r="F1477" s="34">
        <f t="shared" si="22"/>
        <v>1.1387654055798666E-161</v>
      </c>
      <c r="G1477" s="35">
        <v>0.85340000000001603</v>
      </c>
      <c r="H1477" s="34"/>
    </row>
    <row r="1478" spans="6:8" x14ac:dyDescent="0.25">
      <c r="F1478" s="34">
        <f t="shared" si="22"/>
        <v>1.3030752601227767E-161</v>
      </c>
      <c r="G1478" s="35">
        <v>0.85330000000001605</v>
      </c>
      <c r="H1478" s="34"/>
    </row>
    <row r="1479" spans="6:8" x14ac:dyDescent="0.25">
      <c r="F1479" s="34">
        <f t="shared" si="22"/>
        <v>1.4909557874271085E-161</v>
      </c>
      <c r="G1479" s="35">
        <v>0.85320000000001595</v>
      </c>
      <c r="H1479" s="34"/>
    </row>
    <row r="1480" spans="6:8" x14ac:dyDescent="0.25">
      <c r="F1480" s="34">
        <f t="shared" si="22"/>
        <v>1.7057686046378767E-161</v>
      </c>
      <c r="G1480" s="35">
        <v>0.85310000000001596</v>
      </c>
      <c r="H1480" s="34"/>
    </row>
    <row r="1481" spans="6:8" x14ac:dyDescent="0.25">
      <c r="F1481" s="34">
        <f t="shared" si="22"/>
        <v>1.9513519586993323E-161</v>
      </c>
      <c r="G1481" s="35">
        <v>0.85300000000001597</v>
      </c>
      <c r="H1481" s="34"/>
    </row>
    <row r="1482" spans="6:8" x14ac:dyDescent="0.25">
      <c r="F1482" s="34">
        <f t="shared" si="22"/>
        <v>2.2320879093629144E-161</v>
      </c>
      <c r="G1482" s="35">
        <v>0.85290000000001598</v>
      </c>
      <c r="H1482" s="34"/>
    </row>
    <row r="1483" spans="6:8" x14ac:dyDescent="0.25">
      <c r="F1483" s="34">
        <f t="shared" si="22"/>
        <v>2.5529789261371649E-161</v>
      </c>
      <c r="G1483" s="35">
        <v>0.85280000000001599</v>
      </c>
      <c r="H1483" s="34"/>
    </row>
    <row r="1484" spans="6:8" x14ac:dyDescent="0.25">
      <c r="F1484" s="34">
        <f t="shared" si="22"/>
        <v>2.9197352104930991E-161</v>
      </c>
      <c r="G1484" s="35">
        <v>0.852700000000016</v>
      </c>
      <c r="H1484" s="34"/>
    </row>
    <row r="1485" spans="6:8" x14ac:dyDescent="0.25">
      <c r="F1485" s="34">
        <f t="shared" ref="F1485:F1548" si="23">BINOMDIST(G$3,G$4,G1485,TRUE)</f>
        <v>3.3388742362060115E-161</v>
      </c>
      <c r="G1485" s="35">
        <v>0.85260000000001601</v>
      </c>
      <c r="H1485" s="34"/>
    </row>
    <row r="1486" spans="6:8" x14ac:dyDescent="0.25">
      <c r="F1486" s="34">
        <f t="shared" si="23"/>
        <v>3.8178342072856031E-161</v>
      </c>
      <c r="G1486" s="35">
        <v>0.85250000000001602</v>
      </c>
      <c r="H1486" s="34"/>
    </row>
    <row r="1487" spans="6:8" x14ac:dyDescent="0.25">
      <c r="F1487" s="34">
        <f t="shared" si="23"/>
        <v>4.3651033679152207E-161</v>
      </c>
      <c r="G1487" s="35">
        <v>0.85240000000001603</v>
      </c>
      <c r="H1487" s="34"/>
    </row>
    <row r="1488" spans="6:8" x14ac:dyDescent="0.25">
      <c r="F1488" s="34">
        <f t="shared" si="23"/>
        <v>4.990367366096308E-161</v>
      </c>
      <c r="G1488" s="35">
        <v>0.85230000000001604</v>
      </c>
      <c r="H1488" s="34"/>
    </row>
    <row r="1489" spans="6:8" x14ac:dyDescent="0.25">
      <c r="F1489" s="34">
        <f t="shared" si="23"/>
        <v>5.704677176669566E-161</v>
      </c>
      <c r="G1489" s="35">
        <v>0.85220000000001594</v>
      </c>
      <c r="H1489" s="34"/>
    </row>
    <row r="1490" spans="6:8" x14ac:dyDescent="0.25">
      <c r="F1490" s="34">
        <f t="shared" si="23"/>
        <v>6.5206404350738693E-161</v>
      </c>
      <c r="G1490" s="35">
        <v>0.85210000000001596</v>
      </c>
      <c r="H1490" s="34"/>
    </row>
    <row r="1491" spans="6:8" x14ac:dyDescent="0.25">
      <c r="F1491" s="34">
        <f t="shared" si="23"/>
        <v>7.4526394263242668E-161</v>
      </c>
      <c r="G1491" s="35">
        <v>0.85200000000001597</v>
      </c>
      <c r="H1491" s="34"/>
    </row>
    <row r="1492" spans="6:8" x14ac:dyDescent="0.25">
      <c r="F1492" s="34">
        <f t="shared" si="23"/>
        <v>8.5170794206441144E-161</v>
      </c>
      <c r="G1492" s="35">
        <v>0.85190000000001598</v>
      </c>
      <c r="H1492" s="34"/>
    </row>
    <row r="1493" spans="6:8" x14ac:dyDescent="0.25">
      <c r="F1493" s="34">
        <f t="shared" si="23"/>
        <v>9.7326715553917988E-161</v>
      </c>
      <c r="G1493" s="35">
        <v>0.85180000000001599</v>
      </c>
      <c r="H1493" s="34"/>
    </row>
    <row r="1494" spans="6:8" x14ac:dyDescent="0.25">
      <c r="F1494" s="34">
        <f t="shared" si="23"/>
        <v>1.1120755040646629E-160</v>
      </c>
      <c r="G1494" s="35">
        <v>0.851700000000016</v>
      </c>
      <c r="H1494" s="34"/>
    </row>
    <row r="1495" spans="6:8" x14ac:dyDescent="0.25">
      <c r="F1495" s="34">
        <f t="shared" si="23"/>
        <v>1.2705664122543312E-160</v>
      </c>
      <c r="G1495" s="35">
        <v>0.85160000000001601</v>
      </c>
      <c r="H1495" s="34"/>
    </row>
    <row r="1496" spans="6:8" x14ac:dyDescent="0.25">
      <c r="F1496" s="34">
        <f t="shared" si="23"/>
        <v>1.4515145984921015E-160</v>
      </c>
      <c r="G1496" s="35">
        <v>0.85150000000001602</v>
      </c>
      <c r="H1496" s="34"/>
    </row>
    <row r="1497" spans="6:8" x14ac:dyDescent="0.25">
      <c r="F1497" s="34">
        <f t="shared" si="23"/>
        <v>1.6580836618262719E-160</v>
      </c>
      <c r="G1497" s="35">
        <v>0.85140000000001603</v>
      </c>
      <c r="H1497" s="34"/>
    </row>
    <row r="1498" spans="6:8" x14ac:dyDescent="0.25">
      <c r="F1498" s="34">
        <f t="shared" si="23"/>
        <v>1.8938802649045814E-160</v>
      </c>
      <c r="G1498" s="35">
        <v>0.85130000000001604</v>
      </c>
      <c r="H1498" s="34"/>
    </row>
    <row r="1499" spans="6:8" x14ac:dyDescent="0.25">
      <c r="F1499" s="34">
        <f t="shared" si="23"/>
        <v>2.1630158218282101E-160</v>
      </c>
      <c r="G1499" s="35">
        <v>0.85120000000001605</v>
      </c>
      <c r="H1499" s="34"/>
    </row>
    <row r="1500" spans="6:8" x14ac:dyDescent="0.25">
      <c r="F1500" s="34">
        <f t="shared" si="23"/>
        <v>2.4701767242911164E-160</v>
      </c>
      <c r="G1500" s="35">
        <v>0.85110000000001595</v>
      </c>
      <c r="H1500" s="34"/>
    </row>
    <row r="1501" spans="6:8" x14ac:dyDescent="0.25">
      <c r="F1501" s="34">
        <f t="shared" si="23"/>
        <v>2.8207042808159339E-160</v>
      </c>
      <c r="G1501" s="35">
        <v>0.85100000000001597</v>
      </c>
      <c r="H1501" s="34"/>
    </row>
    <row r="1502" spans="6:8" x14ac:dyDescent="0.25">
      <c r="F1502" s="34">
        <f t="shared" si="23"/>
        <v>3.220685704583694E-160</v>
      </c>
      <c r="G1502" s="35">
        <v>0.85090000000001598</v>
      </c>
      <c r="H1502" s="34"/>
    </row>
    <row r="1503" spans="6:8" x14ac:dyDescent="0.25">
      <c r="F1503" s="34">
        <f t="shared" si="23"/>
        <v>3.6770576678838395E-160</v>
      </c>
      <c r="G1503" s="35">
        <v>0.85080000000001599</v>
      </c>
      <c r="H1503" s="34"/>
    </row>
    <row r="1504" spans="6:8" x14ac:dyDescent="0.25">
      <c r="F1504" s="34">
        <f t="shared" si="23"/>
        <v>4.1977241485486611E-160</v>
      </c>
      <c r="G1504" s="35">
        <v>0.850700000000016</v>
      </c>
      <c r="H1504" s="34"/>
    </row>
    <row r="1505" spans="6:8" x14ac:dyDescent="0.25">
      <c r="F1505" s="34">
        <f t="shared" si="23"/>
        <v>4.791690529217008E-160</v>
      </c>
      <c r="G1505" s="35">
        <v>0.85060000000001601</v>
      </c>
      <c r="H1505" s="34"/>
    </row>
    <row r="1506" spans="6:8" x14ac:dyDescent="0.25">
      <c r="F1506" s="34">
        <f t="shared" si="23"/>
        <v>5.4692161776964211E-160</v>
      </c>
      <c r="G1506" s="35">
        <v>0.85050000000001602</v>
      </c>
      <c r="H1506" s="34"/>
    </row>
    <row r="1507" spans="6:8" x14ac:dyDescent="0.25">
      <c r="F1507" s="34">
        <f t="shared" si="23"/>
        <v>6.2419880403859374E-160</v>
      </c>
      <c r="G1507" s="35">
        <v>0.85040000000001603</v>
      </c>
      <c r="H1507" s="34"/>
    </row>
    <row r="1508" spans="6:8" x14ac:dyDescent="0.25">
      <c r="F1508" s="34">
        <f t="shared" si="23"/>
        <v>7.1233181255370964E-160</v>
      </c>
      <c r="G1508" s="35">
        <v>0.85030000000001604</v>
      </c>
      <c r="H1508" s="34"/>
    </row>
    <row r="1509" spans="6:8" x14ac:dyDescent="0.25">
      <c r="F1509" s="34">
        <f t="shared" si="23"/>
        <v>8.1283681446523884E-160</v>
      </c>
      <c r="G1509" s="35">
        <v>0.85020000000001605</v>
      </c>
      <c r="H1509" s="34"/>
    </row>
    <row r="1510" spans="6:8" x14ac:dyDescent="0.25">
      <c r="F1510" s="34">
        <f t="shared" si="23"/>
        <v>9.2744050247763304E-160</v>
      </c>
      <c r="G1510" s="35">
        <v>0.85010000000001595</v>
      </c>
      <c r="H1510" s="34"/>
    </row>
    <row r="1511" spans="6:8" x14ac:dyDescent="0.25">
      <c r="F1511" s="34">
        <f t="shared" si="23"/>
        <v>1.058109150898968E-159</v>
      </c>
      <c r="G1511" s="35">
        <v>0.85000000000001696</v>
      </c>
      <c r="H1511" s="34"/>
    </row>
    <row r="1512" spans="6:8" x14ac:dyDescent="0.25">
      <c r="F1512" s="34">
        <f t="shared" si="23"/>
        <v>1.2070816635233544E-159</v>
      </c>
      <c r="G1512" s="35">
        <v>0.84990000000001698</v>
      </c>
      <c r="H1512" s="34"/>
    </row>
    <row r="1513" spans="6:8" x14ac:dyDescent="0.25">
      <c r="F1513" s="34">
        <f t="shared" si="23"/>
        <v>1.3769071533320126E-159</v>
      </c>
      <c r="G1513" s="35">
        <v>0.84980000000001699</v>
      </c>
      <c r="H1513" s="34"/>
    </row>
    <row r="1514" spans="6:8" x14ac:dyDescent="0.25">
      <c r="F1514" s="34">
        <f t="shared" si="23"/>
        <v>1.5704876718173784E-159</v>
      </c>
      <c r="G1514" s="35">
        <v>0.849700000000017</v>
      </c>
      <c r="H1514" s="34"/>
    </row>
    <row r="1515" spans="6:8" x14ac:dyDescent="0.25">
      <c r="F1515" s="34">
        <f t="shared" si="23"/>
        <v>1.7911267894068794E-159</v>
      </c>
      <c r="G1515" s="35">
        <v>0.84960000000001701</v>
      </c>
      <c r="H1515" s="34"/>
    </row>
    <row r="1516" spans="6:8" x14ac:dyDescent="0.25">
      <c r="F1516" s="34">
        <f t="shared" si="23"/>
        <v>2.0425848234796121E-159</v>
      </c>
      <c r="G1516" s="35">
        <v>0.84950000000001702</v>
      </c>
      <c r="H1516" s="34"/>
    </row>
    <row r="1517" spans="6:8" x14ac:dyDescent="0.25">
      <c r="F1517" s="34">
        <f t="shared" si="23"/>
        <v>2.3291416182414456E-159</v>
      </c>
      <c r="G1517" s="35">
        <v>0.84940000000001703</v>
      </c>
      <c r="H1517" s="34"/>
    </row>
    <row r="1518" spans="6:8" x14ac:dyDescent="0.25">
      <c r="F1518" s="34">
        <f t="shared" si="23"/>
        <v>2.6556679030042463E-159</v>
      </c>
      <c r="G1518" s="35">
        <v>0.84930000000001704</v>
      </c>
      <c r="H1518" s="34"/>
    </row>
    <row r="1519" spans="6:8" x14ac:dyDescent="0.25">
      <c r="F1519" s="34">
        <f t="shared" si="23"/>
        <v>3.0277063941265079E-159</v>
      </c>
      <c r="G1519" s="35">
        <v>0.84920000000001705</v>
      </c>
      <c r="H1519" s="34"/>
    </row>
    <row r="1520" spans="6:8" x14ac:dyDescent="0.25">
      <c r="F1520" s="34">
        <f t="shared" si="23"/>
        <v>3.4515639632175158E-159</v>
      </c>
      <c r="G1520" s="35">
        <v>0.84910000000001695</v>
      </c>
      <c r="H1520" s="34"/>
    </row>
    <row r="1521" spans="6:8" x14ac:dyDescent="0.25">
      <c r="F1521" s="34">
        <f t="shared" si="23"/>
        <v>3.9344163726770002E-159</v>
      </c>
      <c r="G1521" s="35">
        <v>0.84900000000001696</v>
      </c>
      <c r="H1521" s="34"/>
    </row>
    <row r="1522" spans="6:8" x14ac:dyDescent="0.25">
      <c r="F1522" s="34">
        <f t="shared" si="23"/>
        <v>4.4844272820445807E-159</v>
      </c>
      <c r="G1522" s="35">
        <v>0.84890000000001697</v>
      </c>
      <c r="H1522" s="34"/>
    </row>
    <row r="1523" spans="6:8" x14ac:dyDescent="0.25">
      <c r="F1523" s="34">
        <f t="shared" si="23"/>
        <v>5.1108834581641113E-159</v>
      </c>
      <c r="G1523" s="35">
        <v>0.84880000000001699</v>
      </c>
      <c r="H1523" s="34"/>
    </row>
    <row r="1524" spans="6:8" x14ac:dyDescent="0.25">
      <c r="F1524" s="34">
        <f t="shared" si="23"/>
        <v>5.8243483824485152E-159</v>
      </c>
      <c r="G1524" s="35">
        <v>0.848700000000017</v>
      </c>
      <c r="H1524" s="34"/>
    </row>
    <row r="1525" spans="6:8" x14ac:dyDescent="0.25">
      <c r="F1525" s="34">
        <f t="shared" si="23"/>
        <v>6.6368367436477328E-159</v>
      </c>
      <c r="G1525" s="35">
        <v>0.84860000000001701</v>
      </c>
      <c r="H1525" s="34"/>
    </row>
    <row r="1526" spans="6:8" x14ac:dyDescent="0.25">
      <c r="F1526" s="34">
        <f t="shared" si="23"/>
        <v>7.5620126391039836E-159</v>
      </c>
      <c r="G1526" s="35">
        <v>0.84850000000001702</v>
      </c>
      <c r="H1526" s="34"/>
    </row>
    <row r="1527" spans="6:8" x14ac:dyDescent="0.25">
      <c r="F1527" s="34">
        <f t="shared" si="23"/>
        <v>8.6154146867965586E-159</v>
      </c>
      <c r="G1527" s="35">
        <v>0.84840000000001703</v>
      </c>
      <c r="H1527" s="34"/>
    </row>
    <row r="1528" spans="6:8" x14ac:dyDescent="0.25">
      <c r="F1528" s="34">
        <f t="shared" si="23"/>
        <v>9.8147116804393019E-159</v>
      </c>
      <c r="G1528" s="35">
        <v>0.84830000000001704</v>
      </c>
      <c r="H1528" s="34"/>
    </row>
    <row r="1529" spans="6:8" x14ac:dyDescent="0.25">
      <c r="F1529" s="34">
        <f t="shared" si="23"/>
        <v>1.1179992907255094E-158</v>
      </c>
      <c r="G1529" s="35">
        <v>0.84820000000001705</v>
      </c>
      <c r="H1529" s="34"/>
    </row>
    <row r="1530" spans="6:8" x14ac:dyDescent="0.25">
      <c r="F1530" s="34">
        <f t="shared" si="23"/>
        <v>1.2734097800426772E-158</v>
      </c>
      <c r="G1530" s="35">
        <v>0.84810000000001695</v>
      </c>
      <c r="H1530" s="34"/>
    </row>
    <row r="1531" spans="6:8" x14ac:dyDescent="0.25">
      <c r="F1531" s="34">
        <f t="shared" si="23"/>
        <v>1.4502990224170006E-158</v>
      </c>
      <c r="G1531" s="35">
        <v>0.84800000000001696</v>
      </c>
      <c r="H1531" s="34"/>
    </row>
    <row r="1532" spans="6:8" x14ac:dyDescent="0.25">
      <c r="F1532" s="34">
        <f t="shared" si="23"/>
        <v>1.6516183398780028E-158</v>
      </c>
      <c r="G1532" s="35">
        <v>0.84790000000001697</v>
      </c>
      <c r="H1532" s="34"/>
    </row>
    <row r="1533" spans="6:8" x14ac:dyDescent="0.25">
      <c r="F1533" s="34">
        <f t="shared" si="23"/>
        <v>1.8807222276720672E-158</v>
      </c>
      <c r="G1533" s="35">
        <v>0.84780000000001698</v>
      </c>
      <c r="H1533" s="34"/>
    </row>
    <row r="1534" spans="6:8" x14ac:dyDescent="0.25">
      <c r="F1534" s="34">
        <f t="shared" si="23"/>
        <v>2.1414231091519231E-158</v>
      </c>
      <c r="G1534" s="35">
        <v>0.847700000000017</v>
      </c>
      <c r="H1534" s="34"/>
    </row>
    <row r="1535" spans="6:8" x14ac:dyDescent="0.25">
      <c r="F1535" s="34">
        <f t="shared" si="23"/>
        <v>2.438053483293876E-158</v>
      </c>
      <c r="G1535" s="35">
        <v>0.84760000000001701</v>
      </c>
      <c r="H1535" s="34"/>
    </row>
    <row r="1536" spans="6:8" x14ac:dyDescent="0.25">
      <c r="F1536" s="34">
        <f t="shared" si="23"/>
        <v>2.7755364570616324E-158</v>
      </c>
      <c r="G1536" s="35">
        <v>0.84750000000001702</v>
      </c>
      <c r="H1536" s="34"/>
    </row>
    <row r="1537" spans="6:8" x14ac:dyDescent="0.25">
      <c r="F1537" s="34">
        <f t="shared" si="23"/>
        <v>3.1594657872196824E-158</v>
      </c>
      <c r="G1537" s="35">
        <v>0.84740000000001703</v>
      </c>
      <c r="H1537" s="34"/>
    </row>
    <row r="1538" spans="6:8" x14ac:dyDescent="0.25">
      <c r="F1538" s="34">
        <f t="shared" si="23"/>
        <v>3.5961967061479031E-158</v>
      </c>
      <c r="G1538" s="35">
        <v>0.84730000000001704</v>
      </c>
      <c r="H1538" s="34"/>
    </row>
    <row r="1539" spans="6:8" x14ac:dyDescent="0.25">
      <c r="F1539" s="34">
        <f t="shared" si="23"/>
        <v>4.0929489760122278E-158</v>
      </c>
      <c r="G1539" s="35">
        <v>0.84720000000001705</v>
      </c>
      <c r="H1539" s="34"/>
    </row>
    <row r="1540" spans="6:8" x14ac:dyDescent="0.25">
      <c r="F1540" s="34">
        <f t="shared" si="23"/>
        <v>4.6579238079706487E-158</v>
      </c>
      <c r="G1540" s="35">
        <v>0.84710000000001695</v>
      </c>
      <c r="H1540" s="34"/>
    </row>
    <row r="1541" spans="6:8" x14ac:dyDescent="0.25">
      <c r="F1541" s="34">
        <f t="shared" si="23"/>
        <v>5.3004365008324232E-158</v>
      </c>
      <c r="G1541" s="35">
        <v>0.84700000000001696</v>
      </c>
      <c r="H1541" s="34"/>
    </row>
    <row r="1542" spans="6:8" x14ac:dyDescent="0.25">
      <c r="F1542" s="34">
        <f t="shared" si="23"/>
        <v>6.0310669001713789E-158</v>
      </c>
      <c r="G1542" s="35">
        <v>0.84690000000001697</v>
      </c>
      <c r="H1542" s="34"/>
    </row>
    <row r="1543" spans="6:8" x14ac:dyDescent="0.25">
      <c r="F1543" s="34">
        <f t="shared" si="23"/>
        <v>6.8618300580138585E-158</v>
      </c>
      <c r="G1543" s="35">
        <v>0.84680000000001698</v>
      </c>
      <c r="H1543" s="34"/>
    </row>
    <row r="1544" spans="6:8" x14ac:dyDescent="0.25">
      <c r="F1544" s="34">
        <f t="shared" si="23"/>
        <v>7.8063697892593311E-158</v>
      </c>
      <c r="G1544" s="35">
        <v>0.84670000000001699</v>
      </c>
      <c r="H1544" s="34"/>
    </row>
    <row r="1545" spans="6:8" x14ac:dyDescent="0.25">
      <c r="F1545" s="34">
        <f t="shared" si="23"/>
        <v>8.8801781787061019E-158</v>
      </c>
      <c r="G1545" s="35">
        <v>0.84660000000001701</v>
      </c>
      <c r="H1545" s="34"/>
    </row>
    <row r="1546" spans="6:8" x14ac:dyDescent="0.25">
      <c r="F1546" s="34">
        <f t="shared" si="23"/>
        <v>1.0100844497446974E-157</v>
      </c>
      <c r="G1546" s="35">
        <v>0.84650000000001702</v>
      </c>
      <c r="H1546" s="34"/>
    </row>
    <row r="1547" spans="6:8" x14ac:dyDescent="0.25">
      <c r="F1547" s="34">
        <f t="shared" si="23"/>
        <v>1.1488337445692948E-157</v>
      </c>
      <c r="G1547" s="35">
        <v>0.84640000000001703</v>
      </c>
      <c r="H1547" s="34"/>
    </row>
    <row r="1548" spans="6:8" x14ac:dyDescent="0.25">
      <c r="F1548" s="34">
        <f t="shared" si="23"/>
        <v>1.3065325157683901E-157</v>
      </c>
      <c r="G1548" s="35">
        <v>0.84630000000001704</v>
      </c>
      <c r="H1548" s="34"/>
    </row>
    <row r="1549" spans="6:8" x14ac:dyDescent="0.25">
      <c r="F1549" s="34">
        <f t="shared" ref="F1549:F1612" si="24">BINOMDIST(G$3,G$4,G1549,TRUE)</f>
        <v>1.4857537991246743E-157</v>
      </c>
      <c r="G1549" s="35">
        <v>0.84620000000001705</v>
      </c>
      <c r="H1549" s="34"/>
    </row>
    <row r="1550" spans="6:8" x14ac:dyDescent="0.25">
      <c r="F1550" s="34">
        <f t="shared" si="24"/>
        <v>1.689417978864106E-157</v>
      </c>
      <c r="G1550" s="35">
        <v>0.84610000000001695</v>
      </c>
      <c r="H1550" s="34"/>
    </row>
    <row r="1551" spans="6:8" x14ac:dyDescent="0.25">
      <c r="F1551" s="34">
        <f t="shared" si="24"/>
        <v>1.9208394046642291E-157</v>
      </c>
      <c r="G1551" s="35">
        <v>0.84600000000001696</v>
      </c>
      <c r="H1551" s="34"/>
    </row>
    <row r="1552" spans="6:8" x14ac:dyDescent="0.25">
      <c r="F1552" s="34">
        <f t="shared" si="24"/>
        <v>2.1837792283970253E-157</v>
      </c>
      <c r="G1552" s="35">
        <v>0.84590000000001697</v>
      </c>
      <c r="H1552" s="34"/>
    </row>
    <row r="1553" spans="6:8" x14ac:dyDescent="0.25">
      <c r="F1553" s="34">
        <f t="shared" si="24"/>
        <v>2.4825052855603412E-157</v>
      </c>
      <c r="G1553" s="35">
        <v>0.84580000000001698</v>
      </c>
      <c r="H1553" s="34"/>
    </row>
    <row r="1554" spans="6:8" x14ac:dyDescent="0.25">
      <c r="F1554" s="34">
        <f t="shared" si="24"/>
        <v>2.8218599551436124E-157</v>
      </c>
      <c r="G1554" s="35">
        <v>0.84570000000001699</v>
      </c>
      <c r="H1554" s="34"/>
    </row>
    <row r="1555" spans="6:8" x14ac:dyDescent="0.25">
      <c r="F1555" s="34">
        <f t="shared" si="24"/>
        <v>3.207337054691034E-157</v>
      </c>
      <c r="G1555" s="35">
        <v>0.845600000000017</v>
      </c>
      <c r="H1555" s="34"/>
    </row>
    <row r="1556" spans="6:8" x14ac:dyDescent="0.25">
      <c r="F1556" s="34">
        <f t="shared" si="24"/>
        <v>3.6451689664778338E-157</v>
      </c>
      <c r="G1556" s="35">
        <v>0.84550000000001702</v>
      </c>
      <c r="H1556" s="34"/>
    </row>
    <row r="1557" spans="6:8" x14ac:dyDescent="0.25">
      <c r="F1557" s="34">
        <f t="shared" si="24"/>
        <v>4.1424253480644729E-157</v>
      </c>
      <c r="G1557" s="35">
        <v>0.84540000000001703</v>
      </c>
      <c r="H1557" s="34"/>
    </row>
    <row r="1558" spans="6:8" x14ac:dyDescent="0.25">
      <c r="F1558" s="34">
        <f t="shared" si="24"/>
        <v>4.7071249584446299E-157</v>
      </c>
      <c r="G1558" s="35">
        <v>0.84530000000001704</v>
      </c>
      <c r="H1558" s="34"/>
    </row>
    <row r="1559" spans="6:8" x14ac:dyDescent="0.25">
      <c r="F1559" s="34">
        <f t="shared" si="24"/>
        <v>5.3483623321855248E-157</v>
      </c>
      <c r="G1559" s="35">
        <v>0.84520000000001705</v>
      </c>
      <c r="H1559" s="34"/>
    </row>
    <row r="1560" spans="6:8" x14ac:dyDescent="0.25">
      <c r="F1560" s="34">
        <f t="shared" si="24"/>
        <v>6.0764512614502451E-157</v>
      </c>
      <c r="G1560" s="35">
        <v>0.84510000000001695</v>
      </c>
      <c r="H1560" s="34"/>
    </row>
    <row r="1561" spans="6:8" x14ac:dyDescent="0.25">
      <c r="F1561" s="34">
        <f t="shared" si="24"/>
        <v>6.9030873029416304E-157</v>
      </c>
      <c r="G1561" s="35">
        <v>0.84500000000001696</v>
      </c>
      <c r="H1561" s="34"/>
    </row>
    <row r="1562" spans="6:8" x14ac:dyDescent="0.25">
      <c r="F1562" s="34">
        <f t="shared" si="24"/>
        <v>7.8415318175526997E-157</v>
      </c>
      <c r="G1562" s="35">
        <v>0.84490000000001697</v>
      </c>
      <c r="H1562" s="34"/>
    </row>
    <row r="1563" spans="6:8" x14ac:dyDescent="0.25">
      <c r="F1563" s="34">
        <f t="shared" si="24"/>
        <v>8.9068203790718331E-157</v>
      </c>
      <c r="G1563" s="35">
        <v>0.84480000000001698</v>
      </c>
      <c r="H1563" s="34"/>
    </row>
    <row r="1564" spans="6:8" x14ac:dyDescent="0.25">
      <c r="F1564" s="34">
        <f t="shared" si="24"/>
        <v>1.0115998759741036E-156</v>
      </c>
      <c r="G1564" s="35">
        <v>0.84470000000001699</v>
      </c>
      <c r="H1564" s="34"/>
    </row>
    <row r="1565" spans="6:8" x14ac:dyDescent="0.25">
      <c r="F1565" s="34">
        <f t="shared" si="24"/>
        <v>1.148839012020108E-156</v>
      </c>
      <c r="G1565" s="35">
        <v>0.844600000000017</v>
      </c>
      <c r="H1565" s="34"/>
    </row>
    <row r="1566" spans="6:8" x14ac:dyDescent="0.25">
      <c r="F1566" s="34">
        <f t="shared" si="24"/>
        <v>1.3045897505720316E-156</v>
      </c>
      <c r="G1566" s="35">
        <v>0.84450000000001701</v>
      </c>
      <c r="H1566" s="34"/>
    </row>
    <row r="1567" spans="6:8" x14ac:dyDescent="0.25">
      <c r="F1567" s="34">
        <f t="shared" si="24"/>
        <v>1.4813346286630209E-156</v>
      </c>
      <c r="G1567" s="35">
        <v>0.84440000000001703</v>
      </c>
      <c r="H1567" s="34"/>
    </row>
    <row r="1568" spans="6:8" x14ac:dyDescent="0.25">
      <c r="F1568" s="34">
        <f t="shared" si="24"/>
        <v>1.6818871786520973E-156</v>
      </c>
      <c r="G1568" s="35">
        <v>0.84430000000001704</v>
      </c>
      <c r="H1568" s="34"/>
    </row>
    <row r="1569" spans="6:8" x14ac:dyDescent="0.25">
      <c r="F1569" s="34">
        <f t="shared" si="24"/>
        <v>1.9094358026053316E-156</v>
      </c>
      <c r="G1569" s="35">
        <v>0.84420000000001705</v>
      </c>
      <c r="H1569" s="34"/>
    </row>
    <row r="1570" spans="6:8" x14ac:dyDescent="0.25">
      <c r="F1570" s="34">
        <f t="shared" si="24"/>
        <v>2.1675934283250498E-156</v>
      </c>
      <c r="G1570" s="35">
        <v>0.84410000000001695</v>
      </c>
      <c r="H1570" s="34"/>
    </row>
    <row r="1571" spans="6:8" x14ac:dyDescent="0.25">
      <c r="F1571" s="34">
        <f t="shared" si="24"/>
        <v>2.4604537044363056E-156</v>
      </c>
      <c r="G1571" s="35">
        <v>0.84400000000001696</v>
      </c>
      <c r="H1571" s="34"/>
    </row>
    <row r="1572" spans="6:8" x14ac:dyDescent="0.25">
      <c r="F1572" s="34">
        <f t="shared" si="24"/>
        <v>2.7926545905868316E-156</v>
      </c>
      <c r="G1572" s="35">
        <v>0.84390000000001697</v>
      </c>
      <c r="H1572" s="34"/>
    </row>
    <row r="1573" spans="6:8" x14ac:dyDescent="0.25">
      <c r="F1573" s="34">
        <f t="shared" si="24"/>
        <v>3.1694503102073144E-156</v>
      </c>
      <c r="G1573" s="35">
        <v>0.84380000000001698</v>
      </c>
      <c r="H1573" s="34"/>
    </row>
    <row r="1574" spans="6:8" x14ac:dyDescent="0.25">
      <c r="F1574" s="34">
        <f t="shared" si="24"/>
        <v>3.5967927591124671E-156</v>
      </c>
      <c r="G1574" s="35">
        <v>0.84370000000001699</v>
      </c>
      <c r="H1574" s="34"/>
    </row>
    <row r="1575" spans="6:8" x14ac:dyDescent="0.25">
      <c r="F1575" s="34">
        <f t="shared" si="24"/>
        <v>4.0814236052995435E-156</v>
      </c>
      <c r="G1575" s="35">
        <v>0.843600000000017</v>
      </c>
      <c r="H1575" s="34"/>
    </row>
    <row r="1576" spans="6:8" x14ac:dyDescent="0.25">
      <c r="F1576" s="34">
        <f t="shared" si="24"/>
        <v>4.6309784757468184E-156</v>
      </c>
      <c r="G1576" s="35">
        <v>0.84350000000001701</v>
      </c>
      <c r="H1576" s="34"/>
    </row>
    <row r="1577" spans="6:8" x14ac:dyDescent="0.25">
      <c r="F1577" s="34">
        <f t="shared" si="24"/>
        <v>5.2541048071636454E-156</v>
      </c>
      <c r="G1577" s="35">
        <v>0.84340000000001702</v>
      </c>
      <c r="H1577" s="34"/>
    </row>
    <row r="1578" spans="6:8" x14ac:dyDescent="0.25">
      <c r="F1578" s="34">
        <f t="shared" si="24"/>
        <v>5.9605951421755855E-156</v>
      </c>
      <c r="G1578" s="35">
        <v>0.84330000000001704</v>
      </c>
      <c r="H1578" s="34"/>
    </row>
    <row r="1579" spans="6:8" x14ac:dyDescent="0.25">
      <c r="F1579" s="34">
        <f t="shared" si="24"/>
        <v>6.7615378833221817E-156</v>
      </c>
      <c r="G1579" s="35">
        <v>0.84320000000001705</v>
      </c>
      <c r="H1579" s="34"/>
    </row>
    <row r="1580" spans="6:8" x14ac:dyDescent="0.25">
      <c r="F1580" s="34">
        <f t="shared" si="24"/>
        <v>7.6694877778840077E-156</v>
      </c>
      <c r="G1580" s="35">
        <v>0.84310000000001695</v>
      </c>
      <c r="H1580" s="34"/>
    </row>
    <row r="1581" spans="6:8" x14ac:dyDescent="0.25">
      <c r="F1581" s="34">
        <f t="shared" si="24"/>
        <v>8.6986587007650249E-156</v>
      </c>
      <c r="G1581" s="35">
        <v>0.84300000000001696</v>
      </c>
      <c r="H1581" s="34"/>
    </row>
    <row r="1582" spans="6:8" x14ac:dyDescent="0.25">
      <c r="F1582" s="34">
        <f t="shared" si="24"/>
        <v>9.865141634717369E-156</v>
      </c>
      <c r="G1582" s="35">
        <v>0.84290000000001697</v>
      </c>
      <c r="H1582" s="34"/>
    </row>
    <row r="1583" spans="6:8" x14ac:dyDescent="0.25">
      <c r="F1583" s="34">
        <f t="shared" si="24"/>
        <v>1.1187151121924986E-155</v>
      </c>
      <c r="G1583" s="35">
        <v>0.84280000000001698</v>
      </c>
      <c r="H1583" s="34"/>
    </row>
    <row r="1584" spans="6:8" x14ac:dyDescent="0.25">
      <c r="F1584" s="34">
        <f t="shared" si="24"/>
        <v>1.2685303883897278E-155</v>
      </c>
      <c r="G1584" s="35">
        <v>0.84270000000001699</v>
      </c>
      <c r="H1584" s="34"/>
    </row>
    <row r="1585" spans="6:8" x14ac:dyDescent="0.25">
      <c r="F1585" s="34">
        <f t="shared" si="24"/>
        <v>1.4382933783802083E-155</v>
      </c>
      <c r="G1585" s="35">
        <v>0.842600000000017</v>
      </c>
      <c r="H1585" s="34"/>
    </row>
    <row r="1586" spans="6:8" x14ac:dyDescent="0.25">
      <c r="F1586" s="34">
        <f t="shared" si="24"/>
        <v>1.6306447843831348E-155</v>
      </c>
      <c r="G1586" s="35">
        <v>0.84250000000001701</v>
      </c>
      <c r="H1586" s="34"/>
    </row>
    <row r="1587" spans="6:8" x14ac:dyDescent="0.25">
      <c r="F1587" s="34">
        <f t="shared" si="24"/>
        <v>1.8485728637649437E-155</v>
      </c>
      <c r="G1587" s="35">
        <v>0.84240000000001702</v>
      </c>
      <c r="H1587" s="34"/>
    </row>
    <row r="1588" spans="6:8" x14ac:dyDescent="0.25">
      <c r="F1588" s="34">
        <f t="shared" si="24"/>
        <v>2.0954589063335102E-155</v>
      </c>
      <c r="G1588" s="35">
        <v>0.84230000000001704</v>
      </c>
      <c r="H1588" s="34"/>
    </row>
    <row r="1589" spans="6:8" x14ac:dyDescent="0.25">
      <c r="F1589" s="34">
        <f t="shared" si="24"/>
        <v>2.3751286275274964E-155</v>
      </c>
      <c r="G1589" s="35">
        <v>0.84220000000001705</v>
      </c>
      <c r="H1589" s="34"/>
    </row>
    <row r="1590" spans="6:8" x14ac:dyDescent="0.25">
      <c r="F1590" s="34">
        <f t="shared" si="24"/>
        <v>2.6919102425544633E-155</v>
      </c>
      <c r="G1590" s="35">
        <v>0.84210000000001695</v>
      </c>
      <c r="H1590" s="34"/>
    </row>
    <row r="1591" spans="6:8" x14ac:dyDescent="0.25">
      <c r="F1591" s="34">
        <f t="shared" si="24"/>
        <v>3.0507000848764989E-155</v>
      </c>
      <c r="G1591" s="35">
        <v>0.84200000000001696</v>
      </c>
      <c r="H1591" s="34"/>
    </row>
    <row r="1592" spans="6:8" x14ac:dyDescent="0.25">
      <c r="F1592" s="34">
        <f t="shared" si="24"/>
        <v>3.4570367433779317E-155</v>
      </c>
      <c r="G1592" s="35">
        <v>0.84190000000001697</v>
      </c>
      <c r="H1592" s="34"/>
    </row>
    <row r="1593" spans="6:8" x14ac:dyDescent="0.25">
      <c r="F1593" s="34">
        <f t="shared" si="24"/>
        <v>3.9171848176226077E-155</v>
      </c>
      <c r="G1593" s="35">
        <v>0.84180000000001698</v>
      </c>
      <c r="H1593" s="34"/>
    </row>
    <row r="1594" spans="6:8" x14ac:dyDescent="0.25">
      <c r="F1594" s="34">
        <f t="shared" si="24"/>
        <v>4.4382295316785712E-155</v>
      </c>
      <c r="G1594" s="35">
        <v>0.84170000000001699</v>
      </c>
      <c r="H1594" s="34"/>
    </row>
    <row r="1595" spans="6:8" x14ac:dyDescent="0.25">
      <c r="F1595" s="34">
        <f t="shared" si="24"/>
        <v>5.0281836060176537E-155</v>
      </c>
      <c r="G1595" s="35">
        <v>0.841600000000017</v>
      </c>
      <c r="H1595" s="34"/>
    </row>
    <row r="1596" spans="6:8" x14ac:dyDescent="0.25">
      <c r="F1596" s="34">
        <f t="shared" si="24"/>
        <v>5.6961079663203956E-155</v>
      </c>
      <c r="G1596" s="35">
        <v>0.84150000000001701</v>
      </c>
      <c r="H1596" s="34"/>
    </row>
    <row r="1597" spans="6:8" x14ac:dyDescent="0.25">
      <c r="F1597" s="34">
        <f t="shared" si="24"/>
        <v>6.45224807016715E-155</v>
      </c>
      <c r="G1597" s="35">
        <v>0.84140000000001702</v>
      </c>
      <c r="H1597" s="34"/>
    </row>
    <row r="1598" spans="6:8" x14ac:dyDescent="0.25">
      <c r="F1598" s="34">
        <f t="shared" si="24"/>
        <v>7.308187860472483E-155</v>
      </c>
      <c r="G1598" s="35">
        <v>0.84130000000001703</v>
      </c>
      <c r="H1598" s="34"/>
    </row>
    <row r="1599" spans="6:8" x14ac:dyDescent="0.25">
      <c r="F1599" s="34">
        <f t="shared" si="24"/>
        <v>8.2770236114053554E-155</v>
      </c>
      <c r="G1599" s="35">
        <v>0.84120000000001705</v>
      </c>
      <c r="H1599" s="34"/>
    </row>
    <row r="1600" spans="6:8" x14ac:dyDescent="0.25">
      <c r="F1600" s="34">
        <f t="shared" si="24"/>
        <v>9.3735602220397071E-155</v>
      </c>
      <c r="G1600" s="35">
        <v>0.84110000000001695</v>
      </c>
      <c r="H1600" s="34"/>
    </row>
    <row r="1601" spans="6:8" x14ac:dyDescent="0.25">
      <c r="F1601" s="34">
        <f t="shared" si="24"/>
        <v>1.0614532839263542E-154</v>
      </c>
      <c r="G1601" s="35">
        <v>0.84100000000001796</v>
      </c>
      <c r="H1601" s="34"/>
    </row>
    <row r="1602" spans="6:8" x14ac:dyDescent="0.25">
      <c r="F1602" s="34">
        <f t="shared" si="24"/>
        <v>1.2018857059314084E-154</v>
      </c>
      <c r="G1602" s="35">
        <v>0.84090000000001797</v>
      </c>
      <c r="H1602" s="34"/>
    </row>
    <row r="1603" spans="6:8" x14ac:dyDescent="0.25">
      <c r="F1603" s="34">
        <f t="shared" si="24"/>
        <v>1.3607911371343256E-154</v>
      </c>
      <c r="G1603" s="35">
        <v>0.84080000000001798</v>
      </c>
      <c r="H1603" s="34"/>
    </row>
    <row r="1604" spans="6:8" x14ac:dyDescent="0.25">
      <c r="F1604" s="34">
        <f t="shared" si="24"/>
        <v>1.5405855973808886E-154</v>
      </c>
      <c r="G1604" s="35">
        <v>0.84070000000001799</v>
      </c>
      <c r="H1604" s="34"/>
    </row>
    <row r="1605" spans="6:8" x14ac:dyDescent="0.25">
      <c r="F1605" s="34">
        <f t="shared" si="24"/>
        <v>1.7439992620049925E-154</v>
      </c>
      <c r="G1605" s="35">
        <v>0.840600000000018</v>
      </c>
      <c r="H1605" s="34"/>
    </row>
    <row r="1606" spans="6:8" x14ac:dyDescent="0.25">
      <c r="F1606" s="34">
        <f t="shared" si="24"/>
        <v>1.9741170742333837E-154</v>
      </c>
      <c r="G1606" s="35">
        <v>0.84050000000001801</v>
      </c>
      <c r="H1606" s="34"/>
    </row>
    <row r="1607" spans="6:8" x14ac:dyDescent="0.25">
      <c r="F1607" s="34">
        <f t="shared" si="24"/>
        <v>2.2344245771163043E-154</v>
      </c>
      <c r="G1607" s="35">
        <v>0.84040000000001802</v>
      </c>
      <c r="H1607" s="34"/>
    </row>
    <row r="1608" spans="6:8" x14ac:dyDescent="0.25">
      <c r="F1608" s="34">
        <f t="shared" si="24"/>
        <v>2.5288596318689737E-154</v>
      </c>
      <c r="G1608" s="35">
        <v>0.84030000000001803</v>
      </c>
      <c r="H1608" s="34"/>
    </row>
    <row r="1609" spans="6:8" x14ac:dyDescent="0.25">
      <c r="F1609" s="34">
        <f t="shared" si="24"/>
        <v>2.8618707742111822E-154</v>
      </c>
      <c r="G1609" s="35">
        <v>0.84020000000001804</v>
      </c>
      <c r="H1609" s="34"/>
    </row>
    <row r="1610" spans="6:8" x14ac:dyDescent="0.25">
      <c r="F1610" s="34">
        <f t="shared" si="24"/>
        <v>3.2384830556936779E-154</v>
      </c>
      <c r="G1610" s="35">
        <v>0.84010000000001805</v>
      </c>
      <c r="H1610" s="34"/>
    </row>
    <row r="1611" spans="6:8" x14ac:dyDescent="0.25">
      <c r="F1611" s="34">
        <f t="shared" si="24"/>
        <v>3.6643723244321713E-154</v>
      </c>
      <c r="G1611" s="35">
        <v>0.84000000000001795</v>
      </c>
      <c r="H1611" s="34"/>
    </row>
    <row r="1612" spans="6:8" x14ac:dyDescent="0.25">
      <c r="F1612" s="34">
        <f t="shared" si="24"/>
        <v>4.1459490206568042E-154</v>
      </c>
      <c r="G1612" s="35">
        <v>0.83990000000001797</v>
      </c>
      <c r="H1612" s="34"/>
    </row>
    <row r="1613" spans="6:8" x14ac:dyDescent="0.25">
      <c r="F1613" s="34">
        <f t="shared" ref="F1613:F1676" si="25">BINOMDIST(G$3,G$4,G1613,TRUE)</f>
        <v>4.6904526987186105E-154</v>
      </c>
      <c r="G1613" s="35">
        <v>0.83980000000001798</v>
      </c>
      <c r="H1613" s="34"/>
    </row>
    <row r="1614" spans="6:8" x14ac:dyDescent="0.25">
      <c r="F1614" s="34">
        <f t="shared" si="25"/>
        <v>5.3060586405638543E-154</v>
      </c>
      <c r="G1614" s="35">
        <v>0.83970000000001799</v>
      </c>
      <c r="H1614" s="34"/>
    </row>
    <row r="1615" spans="6:8" x14ac:dyDescent="0.25">
      <c r="F1615" s="34">
        <f t="shared" si="25"/>
        <v>6.0019980983894318E-154</v>
      </c>
      <c r="G1615" s="35">
        <v>0.839600000000018</v>
      </c>
      <c r="H1615" s="34"/>
    </row>
    <row r="1616" spans="6:8" x14ac:dyDescent="0.25">
      <c r="F1616" s="34">
        <f t="shared" si="25"/>
        <v>6.7886938985878857E-154</v>
      </c>
      <c r="G1616" s="35">
        <v>0.83950000000001801</v>
      </c>
      <c r="H1616" s="34"/>
    </row>
    <row r="1617" spans="6:8" x14ac:dyDescent="0.25">
      <c r="F1617" s="34">
        <f t="shared" si="25"/>
        <v>7.677913357925164E-154</v>
      </c>
      <c r="G1617" s="35">
        <v>0.83940000000001802</v>
      </c>
      <c r="H1617" s="34"/>
    </row>
    <row r="1618" spans="6:8" x14ac:dyDescent="0.25">
      <c r="F1618" s="34">
        <f t="shared" si="25"/>
        <v>8.6829407092192686E-154</v>
      </c>
      <c r="G1618" s="35">
        <v>0.83930000000001803</v>
      </c>
      <c r="H1618" s="34"/>
    </row>
    <row r="1619" spans="6:8" x14ac:dyDescent="0.25">
      <c r="F1619" s="34">
        <f t="shared" si="25"/>
        <v>9.8187715110184873E-154</v>
      </c>
      <c r="G1619" s="35">
        <v>0.83920000000001804</v>
      </c>
      <c r="H1619" s="34"/>
    </row>
    <row r="1620" spans="6:8" x14ac:dyDescent="0.25">
      <c r="F1620" s="34">
        <f t="shared" si="25"/>
        <v>1.1102331827784696E-153</v>
      </c>
      <c r="G1620" s="35">
        <v>0.83910000000001805</v>
      </c>
      <c r="H1620" s="34"/>
    </row>
    <row r="1621" spans="6:8" x14ac:dyDescent="0.25">
      <c r="F1621" s="34">
        <f t="shared" si="25"/>
        <v>1.2552725318213639E-153</v>
      </c>
      <c r="G1621" s="35">
        <v>0.83900000000001795</v>
      </c>
      <c r="H1621" s="34"/>
    </row>
    <row r="1622" spans="6:8" x14ac:dyDescent="0.25">
      <c r="F1622" s="34">
        <f t="shared" si="25"/>
        <v>1.4191511764400765E-153</v>
      </c>
      <c r="G1622" s="35">
        <v>0.83890000000001796</v>
      </c>
      <c r="H1622" s="34"/>
    </row>
    <row r="1623" spans="6:8" x14ac:dyDescent="0.25">
      <c r="F1623" s="34">
        <f t="shared" si="25"/>
        <v>1.6043021019151585E-153</v>
      </c>
      <c r="G1623" s="35">
        <v>0.83880000000001798</v>
      </c>
      <c r="H1623" s="34"/>
    </row>
    <row r="1624" spans="6:8" x14ac:dyDescent="0.25">
      <c r="F1624" s="34">
        <f t="shared" si="25"/>
        <v>1.8134706848853803E-153</v>
      </c>
      <c r="G1624" s="35">
        <v>0.83870000000001799</v>
      </c>
      <c r="H1624" s="34"/>
    </row>
    <row r="1625" spans="6:8" x14ac:dyDescent="0.25">
      <c r="F1625" s="34">
        <f t="shared" si="25"/>
        <v>2.0497545712074697E-153</v>
      </c>
      <c r="G1625" s="35">
        <v>0.838600000000018</v>
      </c>
      <c r="H1625" s="34"/>
    </row>
    <row r="1626" spans="6:8" x14ac:dyDescent="0.25">
      <c r="F1626" s="34">
        <f t="shared" si="25"/>
        <v>2.3166486146992799E-153</v>
      </c>
      <c r="G1626" s="35">
        <v>0.83850000000001801</v>
      </c>
      <c r="H1626" s="34"/>
    </row>
    <row r="1627" spans="6:8" x14ac:dyDescent="0.25">
      <c r="F1627" s="34">
        <f t="shared" si="25"/>
        <v>2.6180955152823732E-153</v>
      </c>
      <c r="G1627" s="35">
        <v>0.83840000000001802</v>
      </c>
      <c r="H1627" s="34"/>
    </row>
    <row r="1628" spans="6:8" x14ac:dyDescent="0.25">
      <c r="F1628" s="34">
        <f t="shared" si="25"/>
        <v>2.9585428751260897E-153</v>
      </c>
      <c r="G1628" s="35">
        <v>0.83830000000001803</v>
      </c>
      <c r="H1628" s="34"/>
    </row>
    <row r="1629" spans="6:8" x14ac:dyDescent="0.25">
      <c r="F1629" s="34">
        <f t="shared" si="25"/>
        <v>3.3430074814600134E-153</v>
      </c>
      <c r="G1629" s="35">
        <v>0.83820000000001804</v>
      </c>
      <c r="H1629" s="34"/>
    </row>
    <row r="1630" spans="6:8" x14ac:dyDescent="0.25">
      <c r="F1630" s="34">
        <f t="shared" si="25"/>
        <v>3.7771477260257843E-153</v>
      </c>
      <c r="G1630" s="35">
        <v>0.83810000000001805</v>
      </c>
      <c r="H1630" s="34"/>
    </row>
    <row r="1631" spans="6:8" x14ac:dyDescent="0.25">
      <c r="F1631" s="34">
        <f t="shared" si="25"/>
        <v>4.2673451850368597E-153</v>
      </c>
      <c r="G1631" s="35">
        <v>0.83800000000001795</v>
      </c>
      <c r="H1631" s="34"/>
    </row>
    <row r="1632" spans="6:8" x14ac:dyDescent="0.25">
      <c r="F1632" s="34">
        <f t="shared" si="25"/>
        <v>4.8207965115960149E-153</v>
      </c>
      <c r="G1632" s="35">
        <v>0.83790000000001796</v>
      </c>
      <c r="H1632" s="34"/>
    </row>
    <row r="1633" spans="6:8" x14ac:dyDescent="0.25">
      <c r="F1633" s="34">
        <f t="shared" si="25"/>
        <v>5.4456169365474012E-153</v>
      </c>
      <c r="G1633" s="35">
        <v>0.83780000000001797</v>
      </c>
      <c r="H1633" s="34"/>
    </row>
    <row r="1634" spans="6:8" x14ac:dyDescent="0.25">
      <c r="F1634" s="34">
        <f t="shared" si="25"/>
        <v>6.1509568356112341E-153</v>
      </c>
      <c r="G1634" s="35">
        <v>0.83770000000001799</v>
      </c>
      <c r="H1634" s="34"/>
    </row>
    <row r="1635" spans="6:8" x14ac:dyDescent="0.25">
      <c r="F1635" s="34">
        <f t="shared" si="25"/>
        <v>6.947133002696122E-153</v>
      </c>
      <c r="G1635" s="35">
        <v>0.837600000000018</v>
      </c>
      <c r="H1635" s="34"/>
    </row>
    <row r="1636" spans="6:8" x14ac:dyDescent="0.25">
      <c r="F1636" s="34">
        <f t="shared" si="25"/>
        <v>7.8457764738694595E-153</v>
      </c>
      <c r="G1636" s="35">
        <v>0.83750000000001801</v>
      </c>
      <c r="H1636" s="34"/>
    </row>
    <row r="1637" spans="6:8" x14ac:dyDescent="0.25">
      <c r="F1637" s="34">
        <f t="shared" si="25"/>
        <v>8.8599989764481387E-153</v>
      </c>
      <c r="G1637" s="35">
        <v>0.83740000000001802</v>
      </c>
      <c r="H1637" s="34"/>
    </row>
    <row r="1638" spans="6:8" x14ac:dyDescent="0.25">
      <c r="F1638" s="34">
        <f t="shared" si="25"/>
        <v>1.0004580336161867E-152</v>
      </c>
      <c r="G1638" s="35">
        <v>0.83730000000001803</v>
      </c>
      <c r="H1638" s="34"/>
    </row>
    <row r="1639" spans="6:8" x14ac:dyDescent="0.25">
      <c r="F1639" s="34">
        <f t="shared" si="25"/>
        <v>1.1296179465838909E-152</v>
      </c>
      <c r="G1639" s="35">
        <v>0.83720000000001804</v>
      </c>
      <c r="H1639" s="34"/>
    </row>
    <row r="1640" spans="6:8" x14ac:dyDescent="0.25">
      <c r="F1640" s="34">
        <f t="shared" si="25"/>
        <v>1.2753571885538296E-152</v>
      </c>
      <c r="G1640" s="35">
        <v>0.83710000000001805</v>
      </c>
      <c r="H1640" s="34"/>
    </row>
    <row r="1641" spans="6:8" x14ac:dyDescent="0.25">
      <c r="F1641" s="34">
        <f t="shared" si="25"/>
        <v>1.4397917090890735E-152</v>
      </c>
      <c r="G1641" s="35">
        <v>0.83700000000001795</v>
      </c>
      <c r="H1641" s="34"/>
    </row>
    <row r="1642" spans="6:8" x14ac:dyDescent="0.25">
      <c r="F1642" s="34">
        <f t="shared" si="25"/>
        <v>1.6253059498618071E-152</v>
      </c>
      <c r="G1642" s="35">
        <v>0.83690000000001796</v>
      </c>
      <c r="H1642" s="34"/>
    </row>
    <row r="1643" spans="6:8" x14ac:dyDescent="0.25">
      <c r="F1643" s="34">
        <f t="shared" si="25"/>
        <v>1.8345867161339211E-152</v>
      </c>
      <c r="G1643" s="35">
        <v>0.83680000000001797</v>
      </c>
      <c r="H1643" s="34"/>
    </row>
    <row r="1644" spans="6:8" x14ac:dyDescent="0.25">
      <c r="F1644" s="34">
        <f t="shared" si="25"/>
        <v>2.0706612964050422E-152</v>
      </c>
      <c r="G1644" s="35">
        <v>0.83670000000001798</v>
      </c>
      <c r="H1644" s="34"/>
    </row>
    <row r="1645" spans="6:8" x14ac:dyDescent="0.25">
      <c r="F1645" s="34">
        <f t="shared" si="25"/>
        <v>2.3369403599198857E-152</v>
      </c>
      <c r="G1645" s="35">
        <v>0.836600000000018</v>
      </c>
      <c r="H1645" s="34"/>
    </row>
    <row r="1646" spans="6:8" x14ac:dyDescent="0.25">
      <c r="F1646" s="34">
        <f t="shared" si="25"/>
        <v>2.6372662273831985E-152</v>
      </c>
      <c r="G1646" s="35">
        <v>0.83650000000001801</v>
      </c>
      <c r="H1646" s="34"/>
    </row>
    <row r="1647" spans="6:8" x14ac:dyDescent="0.25">
      <c r="F1647" s="34">
        <f t="shared" si="25"/>
        <v>2.9759671839785309E-152</v>
      </c>
      <c r="G1647" s="35">
        <v>0.83640000000001802</v>
      </c>
      <c r="H1647" s="34"/>
    </row>
    <row r="1648" spans="6:8" x14ac:dyDescent="0.25">
      <c r="F1648" s="34">
        <f t="shared" si="25"/>
        <v>3.3579185866171462E-152</v>
      </c>
      <c r="G1648" s="35">
        <v>0.83630000000001803</v>
      </c>
      <c r="H1648" s="34"/>
    </row>
    <row r="1649" spans="6:8" x14ac:dyDescent="0.25">
      <c r="F1649" s="34">
        <f t="shared" si="25"/>
        <v>3.7886116103659388E-152</v>
      </c>
      <c r="G1649" s="35">
        <v>0.83620000000001804</v>
      </c>
      <c r="H1649" s="34"/>
    </row>
    <row r="1650" spans="6:8" x14ac:dyDescent="0.25">
      <c r="F1650" s="34">
        <f t="shared" si="25"/>
        <v>4.2742305834648945E-152</v>
      </c>
      <c r="G1650" s="35">
        <v>0.83610000000001805</v>
      </c>
      <c r="H1650" s="34"/>
    </row>
    <row r="1651" spans="6:8" x14ac:dyDescent="0.25">
      <c r="F1651" s="34">
        <f t="shared" si="25"/>
        <v>4.8217399776525009E-152</v>
      </c>
      <c r="G1651" s="35">
        <v>0.83600000000001795</v>
      </c>
      <c r="H1651" s="34"/>
    </row>
    <row r="1652" spans="6:8" x14ac:dyDescent="0.25">
      <c r="F1652" s="34">
        <f t="shared" si="25"/>
        <v>5.4389822522128488E-152</v>
      </c>
      <c r="G1652" s="35">
        <v>0.83590000000001796</v>
      </c>
      <c r="H1652" s="34"/>
    </row>
    <row r="1653" spans="6:8" x14ac:dyDescent="0.25">
      <c r="F1653" s="34">
        <f t="shared" si="25"/>
        <v>6.1347878980579032E-152</v>
      </c>
      <c r="G1653" s="35">
        <v>0.83580000000001797</v>
      </c>
      <c r="H1653" s="34"/>
    </row>
    <row r="1654" spans="6:8" x14ac:dyDescent="0.25">
      <c r="F1654" s="34">
        <f t="shared" si="25"/>
        <v>6.9190991941433609E-152</v>
      </c>
      <c r="G1654" s="35">
        <v>0.83570000000001798</v>
      </c>
      <c r="H1654" s="34"/>
    </row>
    <row r="1655" spans="6:8" x14ac:dyDescent="0.25">
      <c r="F1655" s="34">
        <f t="shared" si="25"/>
        <v>7.8031093749068477E-152</v>
      </c>
      <c r="G1655" s="35">
        <v>0.835600000000018</v>
      </c>
      <c r="H1655" s="34"/>
    </row>
    <row r="1656" spans="6:8" x14ac:dyDescent="0.25">
      <c r="F1656" s="34">
        <f t="shared" si="25"/>
        <v>8.7994191166025693E-152</v>
      </c>
      <c r="G1656" s="35">
        <v>0.83550000000001801</v>
      </c>
      <c r="H1656" s="34"/>
    </row>
    <row r="1657" spans="6:8" x14ac:dyDescent="0.25">
      <c r="F1657" s="34">
        <f t="shared" si="25"/>
        <v>9.9222124852136389E-152</v>
      </c>
      <c r="G1657" s="35">
        <v>0.83540000000001802</v>
      </c>
      <c r="H1657" s="34"/>
    </row>
    <row r="1658" spans="6:8" x14ac:dyDescent="0.25">
      <c r="F1658" s="34">
        <f t="shared" si="25"/>
        <v>1.118745475216457E-151</v>
      </c>
      <c r="G1658" s="35">
        <v>0.83530000000001803</v>
      </c>
      <c r="H1658" s="34"/>
    </row>
    <row r="1659" spans="6:8" x14ac:dyDescent="0.25">
      <c r="F1659" s="34">
        <f t="shared" si="25"/>
        <v>1.2613114779806134E-151</v>
      </c>
      <c r="G1659" s="35">
        <v>0.83520000000001804</v>
      </c>
      <c r="H1659" s="34"/>
    </row>
    <row r="1660" spans="6:8" x14ac:dyDescent="0.25">
      <c r="F1660" s="34">
        <f t="shared" si="25"/>
        <v>1.421941501055286E-151</v>
      </c>
      <c r="G1660" s="35">
        <v>0.83510000000001805</v>
      </c>
      <c r="H1660" s="34"/>
    </row>
    <row r="1661" spans="6:8" x14ac:dyDescent="0.25">
      <c r="F1661" s="34">
        <f t="shared" si="25"/>
        <v>1.6029112465956584E-151</v>
      </c>
      <c r="G1661" s="35">
        <v>0.83500000000001795</v>
      </c>
      <c r="H1661" s="34"/>
    </row>
    <row r="1662" spans="6:8" x14ac:dyDescent="0.25">
      <c r="F1662" s="34">
        <f t="shared" si="25"/>
        <v>1.8067814579897946E-151</v>
      </c>
      <c r="G1662" s="35">
        <v>0.83490000000001796</v>
      </c>
      <c r="H1662" s="34"/>
    </row>
    <row r="1663" spans="6:8" x14ac:dyDescent="0.25">
      <c r="F1663" s="34">
        <f t="shared" si="25"/>
        <v>2.0364334158893413E-151</v>
      </c>
      <c r="G1663" s="35">
        <v>0.83480000000001797</v>
      </c>
      <c r="H1663" s="34"/>
    </row>
    <row r="1664" spans="6:8" x14ac:dyDescent="0.25">
      <c r="F1664" s="34">
        <f t="shared" si="25"/>
        <v>2.2951088288470222E-151</v>
      </c>
      <c r="G1664" s="35">
        <v>0.83470000000001798</v>
      </c>
      <c r="H1664" s="34"/>
    </row>
    <row r="1665" spans="6:8" x14ac:dyDescent="0.25">
      <c r="F1665" s="34">
        <f t="shared" si="25"/>
        <v>2.5864546594636494E-151</v>
      </c>
      <c r="G1665" s="35">
        <v>0.83460000000001799</v>
      </c>
      <c r="H1665" s="34"/>
    </row>
    <row r="1666" spans="6:8" x14ac:dyDescent="0.25">
      <c r="F1666" s="34">
        <f t="shared" si="25"/>
        <v>2.9145734931287807E-151</v>
      </c>
      <c r="G1666" s="35">
        <v>0.83450000000001801</v>
      </c>
      <c r="H1666" s="34"/>
    </row>
    <row r="1667" spans="6:8" x14ac:dyDescent="0.25">
      <c r="F1667" s="34">
        <f t="shared" si="25"/>
        <v>3.2840801306744239E-151</v>
      </c>
      <c r="G1667" s="35">
        <v>0.83440000000001802</v>
      </c>
      <c r="H1667" s="34"/>
    </row>
    <row r="1668" spans="6:8" x14ac:dyDescent="0.25">
      <c r="F1668" s="34">
        <f t="shared" si="25"/>
        <v>3.7001651695236375E-151</v>
      </c>
      <c r="G1668" s="35">
        <v>0.83430000000001803</v>
      </c>
      <c r="H1668" s="34"/>
    </row>
    <row r="1669" spans="6:8" x14ac:dyDescent="0.25">
      <c r="F1669" s="34">
        <f t="shared" si="25"/>
        <v>4.1686664312899045E-151</v>
      </c>
      <c r="G1669" s="35">
        <v>0.83420000000001804</v>
      </c>
      <c r="H1669" s="34"/>
    </row>
    <row r="1670" spans="6:8" x14ac:dyDescent="0.25">
      <c r="F1670" s="34">
        <f t="shared" si="25"/>
        <v>4.6961491984895059E-151</v>
      </c>
      <c r="G1670" s="35">
        <v>0.83410000000001805</v>
      </c>
      <c r="H1670" s="34"/>
    </row>
    <row r="1671" spans="6:8" x14ac:dyDescent="0.25">
      <c r="F1671" s="34">
        <f t="shared" si="25"/>
        <v>5.2899963404520691E-151</v>
      </c>
      <c r="G1671" s="35">
        <v>0.83400000000001795</v>
      </c>
      <c r="H1671" s="34"/>
    </row>
    <row r="1672" spans="6:8" x14ac:dyDescent="0.25">
      <c r="F1672" s="34">
        <f t="shared" si="25"/>
        <v>5.9585095401548471E-151</v>
      </c>
      <c r="G1672" s="35">
        <v>0.83390000000001796</v>
      </c>
      <c r="H1672" s="34"/>
    </row>
    <row r="1673" spans="6:8" x14ac:dyDescent="0.25">
      <c r="F1673" s="34">
        <f t="shared" si="25"/>
        <v>6.711022981324601E-151</v>
      </c>
      <c r="G1673" s="35">
        <v>0.83380000000001797</v>
      </c>
      <c r="H1673" s="34"/>
    </row>
    <row r="1674" spans="6:8" x14ac:dyDescent="0.25">
      <c r="F1674" s="34">
        <f t="shared" si="25"/>
        <v>7.5580310206153042E-151</v>
      </c>
      <c r="G1674" s="35">
        <v>0.83370000000001798</v>
      </c>
      <c r="H1674" s="34"/>
    </row>
    <row r="1675" spans="6:8" x14ac:dyDescent="0.25">
      <c r="F1675" s="34">
        <f t="shared" si="25"/>
        <v>8.5113315551802396E-151</v>
      </c>
      <c r="G1675" s="35">
        <v>0.83360000000001799</v>
      </c>
      <c r="H1675" s="34"/>
    </row>
    <row r="1676" spans="6:8" x14ac:dyDescent="0.25">
      <c r="F1676" s="34">
        <f t="shared" si="25"/>
        <v>9.5841870038961932E-151</v>
      </c>
      <c r="G1676" s="35">
        <v>0.833500000000018</v>
      </c>
      <c r="H1676" s="34"/>
    </row>
    <row r="1677" spans="6:8" x14ac:dyDescent="0.25">
      <c r="F1677" s="34">
        <f t="shared" ref="F1677:F1740" si="26">BINOMDIST(G$3,G$4,G1677,TRUE)</f>
        <v>1.0791505053568267E-150</v>
      </c>
      <c r="G1677" s="35">
        <v>0.83340000000001802</v>
      </c>
      <c r="H1677" s="34"/>
    </row>
    <row r="1678" spans="6:8" x14ac:dyDescent="0.25">
      <c r="F1678" s="34">
        <f t="shared" si="26"/>
        <v>1.2150041582662112E-150</v>
      </c>
      <c r="G1678" s="35">
        <v>0.83330000000001803</v>
      </c>
      <c r="H1678" s="34"/>
    </row>
    <row r="1679" spans="6:8" x14ac:dyDescent="0.25">
      <c r="F1679" s="34">
        <f t="shared" si="26"/>
        <v>1.367862846786754E-150</v>
      </c>
      <c r="G1679" s="35">
        <v>0.83320000000001804</v>
      </c>
      <c r="H1679" s="34"/>
    </row>
    <row r="1680" spans="6:8" x14ac:dyDescent="0.25">
      <c r="F1680" s="34">
        <f t="shared" si="26"/>
        <v>1.5398429306870366E-150</v>
      </c>
      <c r="G1680" s="35">
        <v>0.83310000000001805</v>
      </c>
      <c r="H1680" s="34"/>
    </row>
    <row r="1681" spans="6:8" x14ac:dyDescent="0.25">
      <c r="F1681" s="34">
        <f t="shared" si="26"/>
        <v>1.7333226458319773E-150</v>
      </c>
      <c r="G1681" s="35">
        <v>0.83300000000001795</v>
      </c>
      <c r="H1681" s="34"/>
    </row>
    <row r="1682" spans="6:8" x14ac:dyDescent="0.25">
      <c r="F1682" s="34">
        <f t="shared" si="26"/>
        <v>1.9509743211898826E-150</v>
      </c>
      <c r="G1682" s="35">
        <v>0.83290000000001796</v>
      </c>
      <c r="H1682" s="34"/>
    </row>
    <row r="1683" spans="6:8" x14ac:dyDescent="0.25">
      <c r="F1683" s="34">
        <f t="shared" si="26"/>
        <v>2.1958005362912976E-150</v>
      </c>
      <c r="G1683" s="35">
        <v>0.83280000000001797</v>
      </c>
      <c r="H1683" s="34"/>
    </row>
    <row r="1684" spans="6:8" x14ac:dyDescent="0.25">
      <c r="F1684" s="34">
        <f t="shared" si="26"/>
        <v>2.4711746982820273E-150</v>
      </c>
      <c r="G1684" s="35">
        <v>0.83270000000001798</v>
      </c>
      <c r="H1684" s="34"/>
    </row>
    <row r="1685" spans="6:8" x14ac:dyDescent="0.25">
      <c r="F1685" s="34">
        <f t="shared" si="26"/>
        <v>2.78088657563798E-150</v>
      </c>
      <c r="G1685" s="35">
        <v>0.83260000000001799</v>
      </c>
      <c r="H1685" s="34"/>
    </row>
    <row r="1686" spans="6:8" x14ac:dyDescent="0.25">
      <c r="F1686" s="34">
        <f t="shared" si="26"/>
        <v>3.1291933904873044E-150</v>
      </c>
      <c r="G1686" s="35">
        <v>0.832500000000018</v>
      </c>
      <c r="H1686" s="34"/>
    </row>
    <row r="1687" spans="6:8" x14ac:dyDescent="0.25">
      <c r="F1687" s="34">
        <f t="shared" si="26"/>
        <v>3.5208771441593256E-150</v>
      </c>
      <c r="G1687" s="35">
        <v>0.83240000000001801</v>
      </c>
      <c r="H1687" s="34"/>
    </row>
    <row r="1688" spans="6:8" x14ac:dyDescent="0.25">
      <c r="F1688" s="34">
        <f t="shared" si="26"/>
        <v>3.9613089319757251E-150</v>
      </c>
      <c r="G1688" s="35">
        <v>0.83230000000001803</v>
      </c>
      <c r="H1688" s="34"/>
    </row>
    <row r="1689" spans="6:8" x14ac:dyDescent="0.25">
      <c r="F1689" s="34">
        <f t="shared" si="26"/>
        <v>4.4565210944585827E-150</v>
      </c>
      <c r="G1689" s="35">
        <v>0.83220000000001804</v>
      </c>
      <c r="H1689" s="34"/>
    </row>
    <row r="1690" spans="6:8" x14ac:dyDescent="0.25">
      <c r="F1690" s="34">
        <f t="shared" si="26"/>
        <v>5.0132881542156259E-150</v>
      </c>
      <c r="G1690" s="35">
        <v>0.83210000000001805</v>
      </c>
      <c r="H1690" s="34"/>
    </row>
    <row r="1691" spans="6:8" x14ac:dyDescent="0.25">
      <c r="F1691" s="34">
        <f t="shared" si="26"/>
        <v>5.6392176020725704E-150</v>
      </c>
      <c r="G1691" s="35">
        <v>0.83200000000001795</v>
      </c>
      <c r="H1691" s="34"/>
    </row>
    <row r="1692" spans="6:8" x14ac:dyDescent="0.25">
      <c r="F1692" s="34">
        <f t="shared" si="26"/>
        <v>6.3428517240194705E-150</v>
      </c>
      <c r="G1692" s="35">
        <v>0.83190000000001896</v>
      </c>
      <c r="H1692" s="34"/>
    </row>
    <row r="1693" spans="6:8" x14ac:dyDescent="0.25">
      <c r="F1693" s="34">
        <f t="shared" si="26"/>
        <v>7.1337818039107905E-150</v>
      </c>
      <c r="G1693" s="35">
        <v>0.83180000000001897</v>
      </c>
      <c r="H1693" s="34"/>
    </row>
    <row r="1694" spans="6:8" x14ac:dyDescent="0.25">
      <c r="F1694" s="34">
        <f t="shared" si="26"/>
        <v>8.0227761971327803E-150</v>
      </c>
      <c r="G1694" s="35">
        <v>0.83170000000001898</v>
      </c>
      <c r="H1694" s="34"/>
    </row>
    <row r="1695" spans="6:8" x14ac:dyDescent="0.25">
      <c r="F1695" s="34">
        <f t="shared" si="26"/>
        <v>9.0219239503476449E-150</v>
      </c>
      <c r="G1695" s="35">
        <v>0.83160000000001899</v>
      </c>
      <c r="H1695" s="34"/>
    </row>
    <row r="1696" spans="6:8" x14ac:dyDescent="0.25">
      <c r="F1696" s="34">
        <f t="shared" si="26"/>
        <v>1.0144795843232455E-149</v>
      </c>
      <c r="G1696" s="35">
        <v>0.831500000000019</v>
      </c>
      <c r="H1696" s="34"/>
    </row>
    <row r="1697" spans="6:8" x14ac:dyDescent="0.25">
      <c r="F1697" s="34">
        <f t="shared" si="26"/>
        <v>1.1406624953352486E-149</v>
      </c>
      <c r="G1697" s="35">
        <v>0.83140000000001901</v>
      </c>
      <c r="H1697" s="34"/>
    </row>
    <row r="1698" spans="6:8" x14ac:dyDescent="0.25">
      <c r="F1698" s="34">
        <f t="shared" si="26"/>
        <v>1.2824509097153804E-149</v>
      </c>
      <c r="G1698" s="35">
        <v>0.83130000000001902</v>
      </c>
      <c r="H1698" s="34"/>
    </row>
    <row r="1699" spans="6:8" x14ac:dyDescent="0.25">
      <c r="F1699" s="34">
        <f t="shared" si="26"/>
        <v>1.4417637782022444E-149</v>
      </c>
      <c r="G1699" s="35">
        <v>0.83120000000001903</v>
      </c>
      <c r="H1699" s="34"/>
    </row>
    <row r="1700" spans="6:8" x14ac:dyDescent="0.25">
      <c r="F1700" s="34">
        <f t="shared" si="26"/>
        <v>1.6207546619844119E-149</v>
      </c>
      <c r="G1700" s="35">
        <v>0.83110000000001905</v>
      </c>
      <c r="H1700" s="34"/>
    </row>
    <row r="1701" spans="6:8" x14ac:dyDescent="0.25">
      <c r="F1701" s="34">
        <f t="shared" si="26"/>
        <v>1.8218402505593937E-149</v>
      </c>
      <c r="G1701" s="35">
        <v>0.83100000000001895</v>
      </c>
      <c r="H1701" s="34"/>
    </row>
    <row r="1702" spans="6:8" x14ac:dyDescent="0.25">
      <c r="F1702" s="34">
        <f t="shared" si="26"/>
        <v>2.0477323259548528E-149</v>
      </c>
      <c r="G1702" s="35">
        <v>0.83090000000001896</v>
      </c>
      <c r="H1702" s="34"/>
    </row>
    <row r="1703" spans="6:8" x14ac:dyDescent="0.25">
      <c r="F1703" s="34">
        <f t="shared" si="26"/>
        <v>2.3014735873775764E-149</v>
      </c>
      <c r="G1703" s="35">
        <v>0.83080000000001897</v>
      </c>
      <c r="H1703" s="34"/>
    </row>
    <row r="1704" spans="6:8" x14ac:dyDescent="0.25">
      <c r="F1704" s="34">
        <f t="shared" si="26"/>
        <v>2.5864777998090953E-149</v>
      </c>
      <c r="G1704" s="35">
        <v>0.83070000000001898</v>
      </c>
      <c r="H1704" s="34"/>
    </row>
    <row r="1705" spans="6:8" x14ac:dyDescent="0.25">
      <c r="F1705" s="34">
        <f t="shared" si="26"/>
        <v>2.9065747853999513E-149</v>
      </c>
      <c r="G1705" s="35">
        <v>0.83060000000001899</v>
      </c>
      <c r="H1705" s="34"/>
    </row>
    <row r="1706" spans="6:8" x14ac:dyDescent="0.25">
      <c r="F1706" s="34">
        <f t="shared" si="26"/>
        <v>3.2660608384069437E-149</v>
      </c>
      <c r="G1706" s="35">
        <v>0.830500000000019</v>
      </c>
      <c r="H1706" s="34"/>
    </row>
    <row r="1707" spans="6:8" x14ac:dyDescent="0.25">
      <c r="F1707" s="34">
        <f t="shared" si="26"/>
        <v>3.6697552136546393E-149</v>
      </c>
      <c r="G1707" s="35">
        <v>0.83040000000001901</v>
      </c>
      <c r="H1707" s="34"/>
    </row>
    <row r="1708" spans="6:8" x14ac:dyDescent="0.25">
      <c r="F1708" s="34">
        <f t="shared" si="26"/>
        <v>4.1230634159401226E-149</v>
      </c>
      <c r="G1708" s="35">
        <v>0.83030000000001902</v>
      </c>
      <c r="H1708" s="34"/>
    </row>
    <row r="1709" spans="6:8" x14ac:dyDescent="0.25">
      <c r="F1709" s="34">
        <f t="shared" si="26"/>
        <v>4.6320481044175217E-149</v>
      </c>
      <c r="G1709" s="35">
        <v>0.83020000000001903</v>
      </c>
      <c r="H1709" s="34"/>
    </row>
    <row r="1710" spans="6:8" x14ac:dyDescent="0.25">
      <c r="F1710" s="34">
        <f t="shared" si="26"/>
        <v>5.203508522857805E-149</v>
      </c>
      <c r="G1710" s="35">
        <v>0.83010000000001904</v>
      </c>
      <c r="H1710" s="34"/>
    </row>
    <row r="1711" spans="6:8" x14ac:dyDescent="0.25">
      <c r="F1711" s="34">
        <f t="shared" si="26"/>
        <v>5.8450694750122331E-149</v>
      </c>
      <c r="G1711" s="35">
        <v>0.83000000000001894</v>
      </c>
      <c r="H1711" s="34"/>
    </row>
    <row r="1712" spans="6:8" x14ac:dyDescent="0.25">
      <c r="F1712" s="34">
        <f t="shared" si="26"/>
        <v>6.5652809854207849E-149</v>
      </c>
      <c r="G1712" s="35">
        <v>0.82990000000001896</v>
      </c>
      <c r="H1712" s="34"/>
    </row>
    <row r="1713" spans="6:8" x14ac:dyDescent="0.25">
      <c r="F1713" s="34">
        <f t="shared" si="26"/>
        <v>7.3737299214785883E-149</v>
      </c>
      <c r="G1713" s="35">
        <v>0.82980000000001897</v>
      </c>
      <c r="H1713" s="34"/>
    </row>
    <row r="1714" spans="6:8" x14ac:dyDescent="0.25">
      <c r="F1714" s="34">
        <f t="shared" si="26"/>
        <v>8.2811650039645185E-149</v>
      </c>
      <c r="G1714" s="35">
        <v>0.82970000000001898</v>
      </c>
      <c r="H1714" s="34"/>
    </row>
    <row r="1715" spans="6:8" x14ac:dyDescent="0.25">
      <c r="F1715" s="34">
        <f t="shared" si="26"/>
        <v>9.299636802575479E-149</v>
      </c>
      <c r="G1715" s="35">
        <v>0.82960000000001899</v>
      </c>
      <c r="H1715" s="34"/>
    </row>
    <row r="1716" spans="6:8" x14ac:dyDescent="0.25">
      <c r="F1716" s="34">
        <f t="shared" si="26"/>
        <v>1.0442654502261855E-148</v>
      </c>
      <c r="G1716" s="35">
        <v>0.829500000000019</v>
      </c>
      <c r="H1716" s="34"/>
    </row>
    <row r="1717" spans="6:8" x14ac:dyDescent="0.25">
      <c r="F1717" s="34">
        <f t="shared" si="26"/>
        <v>1.1725361437721349E-148</v>
      </c>
      <c r="G1717" s="35">
        <v>0.82940000000001901</v>
      </c>
      <c r="H1717" s="34"/>
    </row>
    <row r="1718" spans="6:8" x14ac:dyDescent="0.25">
      <c r="F1718" s="34">
        <f t="shared" si="26"/>
        <v>1.3164731629926783E-148</v>
      </c>
      <c r="G1718" s="35">
        <v>0.82930000000001902</v>
      </c>
      <c r="H1718" s="34"/>
    </row>
    <row r="1719" spans="6:8" x14ac:dyDescent="0.25">
      <c r="F1719" s="34">
        <f t="shared" si="26"/>
        <v>1.4779789822864309E-148</v>
      </c>
      <c r="G1719" s="35">
        <v>0.82920000000001903</v>
      </c>
      <c r="H1719" s="34"/>
    </row>
    <row r="1720" spans="6:8" x14ac:dyDescent="0.25">
      <c r="F1720" s="34">
        <f t="shared" si="26"/>
        <v>1.6591857814099492E-148</v>
      </c>
      <c r="G1720" s="35">
        <v>0.82910000000001904</v>
      </c>
      <c r="H1720" s="34"/>
    </row>
    <row r="1721" spans="6:8" x14ac:dyDescent="0.25">
      <c r="F1721" s="34">
        <f t="shared" si="26"/>
        <v>1.8624830202929652E-148</v>
      </c>
      <c r="G1721" s="35">
        <v>0.82900000000001905</v>
      </c>
      <c r="H1721" s="34"/>
    </row>
    <row r="1722" spans="6:8" x14ac:dyDescent="0.25">
      <c r="F1722" s="34">
        <f t="shared" si="26"/>
        <v>2.0905483048829254E-148</v>
      </c>
      <c r="G1722" s="35">
        <v>0.82890000000001895</v>
      </c>
      <c r="H1722" s="34"/>
    </row>
    <row r="1723" spans="6:8" x14ac:dyDescent="0.25">
      <c r="F1723" s="34">
        <f t="shared" si="26"/>
        <v>2.3463819345133611E-148</v>
      </c>
      <c r="G1723" s="35">
        <v>0.82880000000001897</v>
      </c>
      <c r="H1723" s="34"/>
    </row>
    <row r="1724" spans="6:8" x14ac:dyDescent="0.25">
      <c r="F1724" s="34">
        <f t="shared" si="26"/>
        <v>2.6333455673593437E-148</v>
      </c>
      <c r="G1724" s="35">
        <v>0.82870000000001898</v>
      </c>
      <c r="H1724" s="34"/>
    </row>
    <row r="1725" spans="6:8" x14ac:dyDescent="0.25">
      <c r="F1725" s="34">
        <f t="shared" si="26"/>
        <v>2.9552054919999511E-148</v>
      </c>
      <c r="G1725" s="35">
        <v>0.82860000000001899</v>
      </c>
      <c r="H1725" s="34"/>
    </row>
    <row r="1726" spans="6:8" x14ac:dyDescent="0.25">
      <c r="F1726" s="34">
        <f t="shared" si="26"/>
        <v>3.3161810506118753E-148</v>
      </c>
      <c r="G1726" s="35">
        <v>0.828500000000019</v>
      </c>
      <c r="H1726" s="34"/>
    </row>
    <row r="1727" spans="6:8" x14ac:dyDescent="0.25">
      <c r="F1727" s="34">
        <f t="shared" si="26"/>
        <v>3.7209988235465193E-148</v>
      </c>
      <c r="G1727" s="35">
        <v>0.82840000000001901</v>
      </c>
      <c r="H1727" s="34"/>
    </row>
    <row r="1728" spans="6:8" x14ac:dyDescent="0.25">
      <c r="F1728" s="34">
        <f t="shared" si="26"/>
        <v>4.1749532567906926E-148</v>
      </c>
      <c r="G1728" s="35">
        <v>0.82830000000001902</v>
      </c>
      <c r="H1728" s="34"/>
    </row>
    <row r="1729" spans="6:8" x14ac:dyDescent="0.25">
      <c r="F1729" s="34">
        <f t="shared" si="26"/>
        <v>4.6839744939536171E-148</v>
      </c>
      <c r="G1729" s="35">
        <v>0.82820000000001903</v>
      </c>
      <c r="H1729" s="34"/>
    </row>
    <row r="1730" spans="6:8" x14ac:dyDescent="0.25">
      <c r="F1730" s="34">
        <f t="shared" si="26"/>
        <v>5.2547042639400089E-148</v>
      </c>
      <c r="G1730" s="35">
        <v>0.82810000000001904</v>
      </c>
      <c r="H1730" s="34"/>
    </row>
    <row r="1731" spans="6:8" x14ac:dyDescent="0.25">
      <c r="F1731" s="34">
        <f t="shared" si="26"/>
        <v>5.8945807754265689E-148</v>
      </c>
      <c r="G1731" s="35">
        <v>0.82800000000001905</v>
      </c>
      <c r="H1731" s="34"/>
    </row>
    <row r="1732" spans="6:8" x14ac:dyDescent="0.25">
      <c r="F1732" s="34">
        <f t="shared" si="26"/>
        <v>6.6119336809156896E-148</v>
      </c>
      <c r="G1732" s="35">
        <v>0.82790000000001895</v>
      </c>
      <c r="H1732" s="34"/>
    </row>
    <row r="1733" spans="6:8" x14ac:dyDescent="0.25">
      <c r="F1733" s="34">
        <f t="shared" si="26"/>
        <v>7.4160902977891904E-148</v>
      </c>
      <c r="G1733" s="35">
        <v>0.82780000000001897</v>
      </c>
      <c r="H1733" s="34"/>
    </row>
    <row r="1734" spans="6:8" x14ac:dyDescent="0.25">
      <c r="F1734" s="34">
        <f t="shared" si="26"/>
        <v>8.3174944130302163E-148</v>
      </c>
      <c r="G1734" s="35">
        <v>0.82770000000001898</v>
      </c>
      <c r="H1734" s="34"/>
    </row>
    <row r="1735" spans="6:8" x14ac:dyDescent="0.25">
      <c r="F1735" s="34">
        <f t="shared" si="26"/>
        <v>9.3278391536617584E-148</v>
      </c>
      <c r="G1735" s="35">
        <v>0.82760000000001899</v>
      </c>
      <c r="H1735" s="34"/>
    </row>
    <row r="1736" spans="6:8" x14ac:dyDescent="0.25">
      <c r="F1736" s="34">
        <f t="shared" si="26"/>
        <v>1.046021557853033E-147</v>
      </c>
      <c r="G1736" s="35">
        <v>0.827500000000019</v>
      </c>
      <c r="H1736" s="34"/>
    </row>
    <row r="1737" spans="6:8" x14ac:dyDescent="0.25">
      <c r="F1737" s="34">
        <f t="shared" si="26"/>
        <v>1.1729278840786827E-147</v>
      </c>
      <c r="G1737" s="35">
        <v>0.82740000000001901</v>
      </c>
      <c r="H1737" s="34"/>
    </row>
    <row r="1738" spans="6:8" x14ac:dyDescent="0.25">
      <c r="F1738" s="34">
        <f t="shared" si="26"/>
        <v>1.3151433986672895E-147</v>
      </c>
      <c r="G1738" s="35">
        <v>0.82730000000001902</v>
      </c>
      <c r="H1738" s="34"/>
    </row>
    <row r="1739" spans="6:8" x14ac:dyDescent="0.25">
      <c r="F1739" s="34">
        <f t="shared" si="26"/>
        <v>1.4745043697670873E-147</v>
      </c>
      <c r="G1739" s="35">
        <v>0.82720000000001903</v>
      </c>
      <c r="H1739" s="34"/>
    </row>
    <row r="1740" spans="6:8" x14ac:dyDescent="0.25">
      <c r="F1740" s="34">
        <f t="shared" si="26"/>
        <v>1.6530660552513252E-147</v>
      </c>
      <c r="G1740" s="35">
        <v>0.82710000000001904</v>
      </c>
      <c r="H1740" s="34"/>
    </row>
    <row r="1741" spans="6:8" x14ac:dyDescent="0.25">
      <c r="F1741" s="34">
        <f t="shared" ref="F1741:F1804" si="27">BINOMDIST(G$3,G$4,G1741,TRUE)</f>
        <v>1.8531286686328704E-147</v>
      </c>
      <c r="G1741" s="35">
        <v>0.82700000000001905</v>
      </c>
      <c r="H1741" s="34"/>
    </row>
    <row r="1742" spans="6:8" x14ac:dyDescent="0.25">
      <c r="F1742" s="34">
        <f t="shared" si="27"/>
        <v>2.0772664059847804E-147</v>
      </c>
      <c r="G1742" s="35">
        <v>0.82690000000001895</v>
      </c>
      <c r="H1742" s="34"/>
    </row>
    <row r="1743" spans="6:8" x14ac:dyDescent="0.25">
      <c r="F1743" s="34">
        <f t="shared" si="27"/>
        <v>2.3283598926168193E-147</v>
      </c>
      <c r="G1743" s="35">
        <v>0.82680000000001896</v>
      </c>
      <c r="H1743" s="34"/>
    </row>
    <row r="1744" spans="6:8" x14ac:dyDescent="0.25">
      <c r="F1744" s="34">
        <f t="shared" si="27"/>
        <v>2.6096324500639781E-147</v>
      </c>
      <c r="G1744" s="35">
        <v>0.82670000000001898</v>
      </c>
      <c r="H1744" s="34"/>
    </row>
    <row r="1745" spans="6:8" x14ac:dyDescent="0.25">
      <c r="F1745" s="34">
        <f t="shared" si="27"/>
        <v>2.9246906305760142E-147</v>
      </c>
      <c r="G1745" s="35">
        <v>0.82660000000001899</v>
      </c>
      <c r="H1745" s="34"/>
    </row>
    <row r="1746" spans="6:8" x14ac:dyDescent="0.25">
      <c r="F1746" s="34">
        <f t="shared" si="27"/>
        <v>3.2775695183464764E-147</v>
      </c>
      <c r="G1746" s="35">
        <v>0.826500000000019</v>
      </c>
      <c r="H1746" s="34"/>
    </row>
    <row r="1747" spans="6:8" x14ac:dyDescent="0.25">
      <c r="F1747" s="34">
        <f t="shared" si="27"/>
        <v>3.6727833547795876E-147</v>
      </c>
      <c r="G1747" s="35">
        <v>0.82640000000001901</v>
      </c>
      <c r="H1747" s="34"/>
    </row>
    <row r="1748" spans="6:8" x14ac:dyDescent="0.25">
      <c r="F1748" s="34">
        <f t="shared" si="27"/>
        <v>4.1153821098674895E-147</v>
      </c>
      <c r="G1748" s="35">
        <v>0.82630000000001902</v>
      </c>
      <c r="H1748" s="34"/>
    </row>
    <row r="1749" spans="6:8" x14ac:dyDescent="0.25">
      <c r="F1749" s="34">
        <f t="shared" si="27"/>
        <v>4.6110146940132559E-147</v>
      </c>
      <c r="G1749" s="35">
        <v>0.82620000000001903</v>
      </c>
      <c r="H1749" s="34"/>
    </row>
    <row r="1750" spans="6:8" x14ac:dyDescent="0.25">
      <c r="F1750" s="34">
        <f t="shared" si="27"/>
        <v>5.1659995852374256E-147</v>
      </c>
      <c r="G1750" s="35">
        <v>0.82610000000001904</v>
      </c>
      <c r="H1750" s="34"/>
    </row>
    <row r="1751" spans="6:8" x14ac:dyDescent="0.25">
      <c r="F1751" s="34">
        <f t="shared" si="27"/>
        <v>5.7874037366169431E-147</v>
      </c>
      <c r="G1751" s="35">
        <v>0.82600000000001905</v>
      </c>
      <c r="H1751" s="34"/>
    </row>
    <row r="1752" spans="6:8" x14ac:dyDescent="0.25">
      <c r="F1752" s="34">
        <f t="shared" si="27"/>
        <v>6.4831307290785948E-147</v>
      </c>
      <c r="G1752" s="35">
        <v>0.82590000000001895</v>
      </c>
      <c r="H1752" s="34"/>
    </row>
    <row r="1753" spans="6:8" x14ac:dyDescent="0.25">
      <c r="F1753" s="34">
        <f t="shared" si="27"/>
        <v>7.2620192465063374E-147</v>
      </c>
      <c r="G1753" s="35">
        <v>0.82580000000001896</v>
      </c>
      <c r="H1753" s="34"/>
    </row>
    <row r="1754" spans="6:8" x14ac:dyDescent="0.25">
      <c r="F1754" s="34">
        <f t="shared" si="27"/>
        <v>8.1339530748497025E-147</v>
      </c>
      <c r="G1754" s="35">
        <v>0.82570000000001897</v>
      </c>
      <c r="H1754" s="34"/>
    </row>
    <row r="1755" spans="6:8" x14ac:dyDescent="0.25">
      <c r="F1755" s="34">
        <f t="shared" si="27"/>
        <v>9.1099839659816662E-147</v>
      </c>
      <c r="G1755" s="35">
        <v>0.82560000000001899</v>
      </c>
      <c r="H1755" s="34"/>
    </row>
    <row r="1756" spans="6:8" x14ac:dyDescent="0.25">
      <c r="F1756" s="34">
        <f t="shared" si="27"/>
        <v>1.0202468862148308E-146</v>
      </c>
      <c r="G1756" s="35">
        <v>0.825500000000019</v>
      </c>
      <c r="H1756" s="34"/>
    </row>
    <row r="1757" spans="6:8" x14ac:dyDescent="0.25">
      <c r="F1757" s="34">
        <f t="shared" si="27"/>
        <v>1.1425223149765405E-146</v>
      </c>
      <c r="G1757" s="35">
        <v>0.82540000000001901</v>
      </c>
      <c r="H1757" s="34"/>
    </row>
    <row r="1758" spans="6:8" x14ac:dyDescent="0.25">
      <c r="F1758" s="34">
        <f t="shared" si="27"/>
        <v>1.2793691804091328E-146</v>
      </c>
      <c r="G1758" s="35">
        <v>0.82530000000001902</v>
      </c>
      <c r="H1758" s="34"/>
    </row>
    <row r="1759" spans="6:8" x14ac:dyDescent="0.25">
      <c r="F1759" s="34">
        <f t="shared" si="27"/>
        <v>1.4325140501237298E-146</v>
      </c>
      <c r="G1759" s="35">
        <v>0.82520000000001903</v>
      </c>
      <c r="H1759" s="34"/>
    </row>
    <row r="1760" spans="6:8" x14ac:dyDescent="0.25">
      <c r="F1760" s="34">
        <f t="shared" si="27"/>
        <v>1.6038869013571131E-146</v>
      </c>
      <c r="G1760" s="35">
        <v>0.82510000000001904</v>
      </c>
      <c r="H1760" s="34"/>
    </row>
    <row r="1761" spans="6:8" x14ac:dyDescent="0.25">
      <c r="F1761" s="34">
        <f t="shared" si="27"/>
        <v>1.7956449471637687E-146</v>
      </c>
      <c r="G1761" s="35">
        <v>0.82500000000001905</v>
      </c>
      <c r="H1761" s="34"/>
    </row>
    <row r="1762" spans="6:8" x14ac:dyDescent="0.25">
      <c r="F1762" s="34">
        <f t="shared" si="27"/>
        <v>2.0101992373426876E-146</v>
      </c>
      <c r="G1762" s="35">
        <v>0.82490000000001895</v>
      </c>
      <c r="H1762" s="34"/>
    </row>
    <row r="1763" spans="6:8" x14ac:dyDescent="0.25">
      <c r="F1763" s="34">
        <f t="shared" si="27"/>
        <v>2.2502443553601693E-146</v>
      </c>
      <c r="G1763" s="35">
        <v>0.82480000000001896</v>
      </c>
      <c r="H1763" s="34"/>
    </row>
    <row r="1764" spans="6:8" x14ac:dyDescent="0.25">
      <c r="F1764" s="34">
        <f t="shared" si="27"/>
        <v>2.518791569513481E-146</v>
      </c>
      <c r="G1764" s="35">
        <v>0.82470000000001897</v>
      </c>
      <c r="H1764" s="34"/>
    </row>
    <row r="1765" spans="6:8" x14ac:dyDescent="0.25">
      <c r="F1765" s="34">
        <f t="shared" si="27"/>
        <v>2.819205837784336E-146</v>
      </c>
      <c r="G1765" s="35">
        <v>0.82460000000001898</v>
      </c>
      <c r="H1765" s="34"/>
    </row>
    <row r="1766" spans="6:8" x14ac:dyDescent="0.25">
      <c r="F1766" s="34">
        <f t="shared" si="27"/>
        <v>3.1552471117623365E-146</v>
      </c>
      <c r="G1766" s="35">
        <v>0.824500000000019</v>
      </c>
      <c r="H1766" s="34"/>
    </row>
    <row r="1767" spans="6:8" x14ac:dyDescent="0.25">
      <c r="F1767" s="34">
        <f t="shared" si="27"/>
        <v>3.5311164361841676E-146</v>
      </c>
      <c r="G1767" s="35">
        <v>0.82440000000001901</v>
      </c>
      <c r="H1767" s="34"/>
    </row>
    <row r="1768" spans="6:8" x14ac:dyDescent="0.25">
      <c r="F1768" s="34">
        <f t="shared" si="27"/>
        <v>3.9515073976612626E-146</v>
      </c>
      <c r="G1768" s="35">
        <v>0.82430000000001902</v>
      </c>
      <c r="H1768" s="34"/>
    </row>
    <row r="1769" spans="6:8" x14ac:dyDescent="0.25">
      <c r="F1769" s="34">
        <f t="shared" si="27"/>
        <v>4.4216635396849785E-146</v>
      </c>
      <c r="G1769" s="35">
        <v>0.82420000000001903</v>
      </c>
      <c r="H1769" s="34"/>
    </row>
    <row r="1770" spans="6:8" x14ac:dyDescent="0.25">
      <c r="F1770" s="34">
        <f t="shared" si="27"/>
        <v>4.9474424317801203E-146</v>
      </c>
      <c r="G1770" s="35">
        <v>0.82410000000001904</v>
      </c>
      <c r="H1770" s="34"/>
    </row>
    <row r="1771" spans="6:8" x14ac:dyDescent="0.25">
      <c r="F1771" s="34">
        <f t="shared" si="27"/>
        <v>5.5353871595206498E-146</v>
      </c>
      <c r="G1771" s="35">
        <v>0.82400000000001905</v>
      </c>
      <c r="H1771" s="34"/>
    </row>
    <row r="1772" spans="6:8" x14ac:dyDescent="0.25">
      <c r="F1772" s="34">
        <f t="shared" si="27"/>
        <v>6.1928060899475128E-146</v>
      </c>
      <c r="G1772" s="35">
        <v>0.82390000000001895</v>
      </c>
      <c r="H1772" s="34"/>
    </row>
    <row r="1773" spans="6:8" x14ac:dyDescent="0.25">
      <c r="F1773" s="34">
        <f t="shared" si="27"/>
        <v>6.9278618647544591E-146</v>
      </c>
      <c r="G1773" s="35">
        <v>0.82380000000001896</v>
      </c>
      <c r="H1773" s="34"/>
    </row>
    <row r="1774" spans="6:8" x14ac:dyDescent="0.25">
      <c r="F1774" s="34">
        <f t="shared" si="27"/>
        <v>7.7496706825924006E-146</v>
      </c>
      <c r="G1774" s="35">
        <v>0.82370000000001897</v>
      </c>
      <c r="H1774" s="34"/>
    </row>
    <row r="1775" spans="6:8" x14ac:dyDescent="0.25">
      <c r="F1775" s="34">
        <f t="shared" si="27"/>
        <v>8.6684130531649154E-146</v>
      </c>
      <c r="G1775" s="35">
        <v>0.82360000000001898</v>
      </c>
      <c r="H1775" s="34"/>
    </row>
    <row r="1776" spans="6:8" x14ac:dyDescent="0.25">
      <c r="F1776" s="34">
        <f t="shared" si="27"/>
        <v>9.6954573409840283E-146</v>
      </c>
      <c r="G1776" s="35">
        <v>0.82350000000001899</v>
      </c>
      <c r="H1776" s="34"/>
    </row>
    <row r="1777" spans="6:8" x14ac:dyDescent="0.25">
      <c r="F1777" s="34">
        <f t="shared" si="27"/>
        <v>1.0843497567122495E-145</v>
      </c>
      <c r="G1777" s="35">
        <v>0.82340000000001901</v>
      </c>
      <c r="H1777" s="34"/>
    </row>
    <row r="1778" spans="6:8" x14ac:dyDescent="0.25">
      <c r="F1778" s="34">
        <f t="shared" si="27"/>
        <v>1.2126707104939071E-145</v>
      </c>
      <c r="G1778" s="35">
        <v>0.82330000000001902</v>
      </c>
      <c r="H1778" s="34"/>
    </row>
    <row r="1779" spans="6:8" x14ac:dyDescent="0.25">
      <c r="F1779" s="34">
        <f t="shared" si="27"/>
        <v>1.3560910092319341E-145</v>
      </c>
      <c r="G1779" s="35">
        <v>0.82320000000001903</v>
      </c>
      <c r="H1779" s="34"/>
    </row>
    <row r="1780" spans="6:8" x14ac:dyDescent="0.25">
      <c r="F1780" s="34">
        <f t="shared" si="27"/>
        <v>1.5163772590797105E-145</v>
      </c>
      <c r="G1780" s="35">
        <v>0.82310000000001904</v>
      </c>
      <c r="H1780" s="34"/>
    </row>
    <row r="1781" spans="6:8" x14ac:dyDescent="0.25">
      <c r="F1781" s="34">
        <f t="shared" si="27"/>
        <v>1.6955015753225266E-145</v>
      </c>
      <c r="G1781" s="35">
        <v>0.82300000000001905</v>
      </c>
      <c r="H1781" s="34"/>
    </row>
    <row r="1782" spans="6:8" x14ac:dyDescent="0.25">
      <c r="F1782" s="34">
        <f t="shared" si="27"/>
        <v>1.8956653519175317E-145</v>
      </c>
      <c r="G1782" s="35">
        <v>0.82290000000001895</v>
      </c>
      <c r="H1782" s="34"/>
    </row>
    <row r="1783" spans="6:8" x14ac:dyDescent="0.25">
      <c r="F1783" s="34">
        <f t="shared" si="27"/>
        <v>2.1193257643939105E-145</v>
      </c>
      <c r="G1783" s="35">
        <v>0.82280000000001996</v>
      </c>
      <c r="H1783" s="34"/>
    </row>
    <row r="1784" spans="6:8" x14ac:dyDescent="0.25">
      <c r="F1784" s="34">
        <f t="shared" si="27"/>
        <v>2.3692253186263075E-145</v>
      </c>
      <c r="G1784" s="35">
        <v>0.82270000000001997</v>
      </c>
      <c r="H1784" s="34"/>
    </row>
    <row r="1785" spans="6:8" x14ac:dyDescent="0.25">
      <c r="F1785" s="34">
        <f t="shared" si="27"/>
        <v>2.6484247934632043E-145</v>
      </c>
      <c r="G1785" s="35">
        <v>0.82260000000001998</v>
      </c>
      <c r="H1785" s="34"/>
    </row>
    <row r="1786" spans="6:8" x14ac:dyDescent="0.25">
      <c r="F1786" s="34">
        <f t="shared" si="27"/>
        <v>2.9603399648079165E-145</v>
      </c>
      <c r="G1786" s="35">
        <v>0.82250000000001999</v>
      </c>
      <c r="H1786" s="34"/>
    </row>
    <row r="1787" spans="6:8" x14ac:dyDescent="0.25">
      <c r="F1787" s="34">
        <f t="shared" si="27"/>
        <v>3.3087825426651784E-145</v>
      </c>
      <c r="G1787" s="35">
        <v>0.82240000000002</v>
      </c>
      <c r="H1787" s="34"/>
    </row>
    <row r="1788" spans="6:8" x14ac:dyDescent="0.25">
      <c r="F1788" s="34">
        <f t="shared" si="27"/>
        <v>3.6980058016802051E-145</v>
      </c>
      <c r="G1788" s="35">
        <v>0.82230000000002001</v>
      </c>
      <c r="H1788" s="34"/>
    </row>
    <row r="1789" spans="6:8" x14ac:dyDescent="0.25">
      <c r="F1789" s="34">
        <f t="shared" si="27"/>
        <v>4.1327554401595904E-145</v>
      </c>
      <c r="G1789" s="35">
        <v>0.82220000000002003</v>
      </c>
      <c r="H1789" s="34"/>
    </row>
    <row r="1790" spans="6:8" x14ac:dyDescent="0.25">
      <c r="F1790" s="34">
        <f t="shared" si="27"/>
        <v>4.6183262632014091E-145</v>
      </c>
      <c r="G1790" s="35">
        <v>0.82210000000002004</v>
      </c>
      <c r="H1790" s="34"/>
    </row>
    <row r="1791" spans="6:8" x14ac:dyDescent="0.25">
      <c r="F1791" s="34">
        <f t="shared" si="27"/>
        <v>5.1606253530138502E-145</v>
      </c>
      <c r="G1791" s="35">
        <v>0.82200000000002005</v>
      </c>
      <c r="H1791" s="34"/>
    </row>
    <row r="1792" spans="6:8" x14ac:dyDescent="0.25">
      <c r="F1792" s="34">
        <f t="shared" si="27"/>
        <v>5.7662424645590387E-145</v>
      </c>
      <c r="G1792" s="35">
        <v>0.82190000000001995</v>
      </c>
      <c r="H1792" s="34"/>
    </row>
    <row r="1793" spans="6:8" x14ac:dyDescent="0.25">
      <c r="F1793" s="34">
        <f t="shared" si="27"/>
        <v>6.4425284681476095E-145</v>
      </c>
      <c r="G1793" s="35">
        <v>0.82180000000001996</v>
      </c>
      <c r="H1793" s="34"/>
    </row>
    <row r="1794" spans="6:8" x14ac:dyDescent="0.25">
      <c r="F1794" s="34">
        <f t="shared" si="27"/>
        <v>7.1976827535193233E-145</v>
      </c>
      <c r="G1794" s="35">
        <v>0.82170000000001997</v>
      </c>
      <c r="H1794" s="34"/>
    </row>
    <row r="1795" spans="6:8" x14ac:dyDescent="0.25">
      <c r="F1795" s="34">
        <f t="shared" si="27"/>
        <v>8.040850613242792E-145</v>
      </c>
      <c r="G1795" s="35">
        <v>0.82160000000001998</v>
      </c>
      <c r="H1795" s="34"/>
    </row>
    <row r="1796" spans="6:8" x14ac:dyDescent="0.25">
      <c r="F1796" s="34">
        <f t="shared" si="27"/>
        <v>8.9822317382344745E-145</v>
      </c>
      <c r="G1796" s="35">
        <v>0.82150000000001999</v>
      </c>
      <c r="H1796" s="34"/>
    </row>
    <row r="1797" spans="6:8" x14ac:dyDescent="0.25">
      <c r="F1797" s="34">
        <f t="shared" si="27"/>
        <v>1.0033201086009671E-144</v>
      </c>
      <c r="G1797" s="35">
        <v>0.82140000000002</v>
      </c>
      <c r="H1797" s="34"/>
    </row>
    <row r="1798" spans="6:8" x14ac:dyDescent="0.25">
      <c r="F1798" s="34">
        <f t="shared" si="27"/>
        <v>1.1206443524470377E-144</v>
      </c>
      <c r="G1798" s="35">
        <v>0.82130000000002001</v>
      </c>
      <c r="H1798" s="34"/>
    </row>
    <row r="1799" spans="6:8" x14ac:dyDescent="0.25">
      <c r="F1799" s="34">
        <f t="shared" si="27"/>
        <v>1.2516103812161777E-144</v>
      </c>
      <c r="G1799" s="35">
        <v>0.82120000000002003</v>
      </c>
      <c r="H1799" s="34"/>
    </row>
    <row r="1800" spans="6:8" x14ac:dyDescent="0.25">
      <c r="F1800" s="34">
        <f t="shared" si="27"/>
        <v>1.3977953651751967E-144</v>
      </c>
      <c r="G1800" s="35">
        <v>0.82110000000002004</v>
      </c>
      <c r="H1800" s="34"/>
    </row>
    <row r="1801" spans="6:8" x14ac:dyDescent="0.25">
      <c r="F1801" s="34">
        <f t="shared" si="27"/>
        <v>1.5609577749045246E-144</v>
      </c>
      <c r="G1801" s="35">
        <v>0.82100000000002005</v>
      </c>
      <c r="H1801" s="34"/>
    </row>
    <row r="1802" spans="6:8" x14ac:dyDescent="0.25">
      <c r="F1802" s="34">
        <f t="shared" si="27"/>
        <v>1.7430581027243302E-144</v>
      </c>
      <c r="G1802" s="35">
        <v>0.82090000000001995</v>
      </c>
      <c r="H1802" s="34"/>
    </row>
    <row r="1803" spans="6:8" x14ac:dyDescent="0.25">
      <c r="F1803" s="34">
        <f t="shared" si="27"/>
        <v>1.946281938791315E-144</v>
      </c>
      <c r="G1803" s="35">
        <v>0.82080000000001996</v>
      </c>
      <c r="H1803" s="34"/>
    </row>
    <row r="1804" spans="6:8" x14ac:dyDescent="0.25">
      <c r="F1804" s="34">
        <f t="shared" si="27"/>
        <v>2.173065667890405E-144</v>
      </c>
      <c r="G1804" s="35">
        <v>0.82070000000001997</v>
      </c>
      <c r="H1804" s="34"/>
    </row>
    <row r="1805" spans="6:8" x14ac:dyDescent="0.25">
      <c r="F1805" s="34">
        <f t="shared" ref="F1805:F1868" si="28">BINOMDIST(G$3,G$4,G1805,TRUE)</f>
        <v>2.4261250828204308E-144</v>
      </c>
      <c r="G1805" s="35">
        <v>0.82060000000001998</v>
      </c>
      <c r="H1805" s="34"/>
    </row>
    <row r="1806" spans="6:8" x14ac:dyDescent="0.25">
      <c r="F1806" s="34">
        <f t="shared" si="28"/>
        <v>2.7084872434951589E-144</v>
      </c>
      <c r="G1806" s="35">
        <v>0.82050000000001999</v>
      </c>
      <c r="H1806" s="34"/>
    </row>
    <row r="1807" spans="6:8" x14ac:dyDescent="0.25">
      <c r="F1807" s="34">
        <f t="shared" si="28"/>
        <v>3.0235259477984905E-144</v>
      </c>
      <c r="G1807" s="35">
        <v>0.82040000000002</v>
      </c>
      <c r="H1807" s="34"/>
    </row>
    <row r="1808" spans="6:8" x14ac:dyDescent="0.25">
      <c r="F1808" s="34">
        <f t="shared" si="28"/>
        <v>3.3750012212751502E-144</v>
      </c>
      <c r="G1808" s="35">
        <v>0.82030000000002001</v>
      </c>
      <c r="H1808" s="34"/>
    </row>
    <row r="1809" spans="6:8" x14ac:dyDescent="0.25">
      <c r="F1809" s="34">
        <f t="shared" si="28"/>
        <v>3.7671032783544715E-144</v>
      </c>
      <c r="G1809" s="35">
        <v>0.82020000000002002</v>
      </c>
      <c r="H1809" s="34"/>
    </row>
    <row r="1810" spans="6:8" x14ac:dyDescent="0.25">
      <c r="F1810" s="34">
        <f t="shared" si="28"/>
        <v>4.2045014585003413E-144</v>
      </c>
      <c r="G1810" s="35">
        <v>0.82010000000002004</v>
      </c>
      <c r="H1810" s="34"/>
    </row>
    <row r="1811" spans="6:8" x14ac:dyDescent="0.25">
      <c r="F1811" s="34">
        <f t="shared" si="28"/>
        <v>4.6923986970227277E-144</v>
      </c>
      <c r="G1811" s="35">
        <v>0.82000000000002005</v>
      </c>
      <c r="H1811" s="34"/>
    </row>
    <row r="1812" spans="6:8" x14ac:dyDescent="0.25">
      <c r="F1812" s="34">
        <f t="shared" si="28"/>
        <v>5.2365921528958248E-144</v>
      </c>
      <c r="G1812" s="35">
        <v>0.81990000000001995</v>
      </c>
      <c r="H1812" s="34"/>
    </row>
    <row r="1813" spans="6:8" x14ac:dyDescent="0.25">
      <c r="F1813" s="34">
        <f t="shared" si="28"/>
        <v>5.8435406854954163E-144</v>
      </c>
      <c r="G1813" s="35">
        <v>0.81980000000001996</v>
      </c>
      <c r="H1813" s="34"/>
    </row>
    <row r="1814" spans="6:8" x14ac:dyDescent="0.25">
      <c r="F1814" s="34">
        <f t="shared" si="28"/>
        <v>6.5204399494910013E-144</v>
      </c>
      <c r="G1814" s="35">
        <v>0.81970000000001997</v>
      </c>
      <c r="H1814" s="34"/>
    </row>
    <row r="1815" spans="6:8" x14ac:dyDescent="0.25">
      <c r="F1815" s="34">
        <f t="shared" si="28"/>
        <v>7.2753059629875781E-144</v>
      </c>
      <c r="G1815" s="35">
        <v>0.81960000000001998</v>
      </c>
      <c r="H1815" s="34"/>
    </row>
    <row r="1816" spans="6:8" x14ac:dyDescent="0.25">
      <c r="F1816" s="34">
        <f t="shared" si="28"/>
        <v>8.1170680994744574E-144</v>
      </c>
      <c r="G1816" s="35">
        <v>0.81950000000001999</v>
      </c>
      <c r="H1816" s="34"/>
    </row>
    <row r="1817" spans="6:8" x14ac:dyDescent="0.25">
      <c r="F1817" s="34">
        <f t="shared" si="28"/>
        <v>9.0556725601184451E-144</v>
      </c>
      <c r="G1817" s="35">
        <v>0.81940000000002</v>
      </c>
      <c r="H1817" s="34"/>
    </row>
    <row r="1818" spans="6:8" x14ac:dyDescent="0.25">
      <c r="F1818" s="34">
        <f t="shared" si="28"/>
        <v>1.0102197500729462E-143</v>
      </c>
      <c r="G1818" s="35">
        <v>0.81930000000002001</v>
      </c>
      <c r="H1818" s="34"/>
    </row>
    <row r="1819" spans="6:8" x14ac:dyDescent="0.25">
      <c r="F1819" s="34">
        <f t="shared" si="28"/>
        <v>1.1268981118533048E-143</v>
      </c>
      <c r="G1819" s="35">
        <v>0.81920000000002002</v>
      </c>
      <c r="H1819" s="34"/>
    </row>
    <row r="1820" spans="6:8" x14ac:dyDescent="0.25">
      <c r="F1820" s="34">
        <f t="shared" si="28"/>
        <v>1.2569764149184315E-143</v>
      </c>
      <c r="G1820" s="35">
        <v>0.81910000000002003</v>
      </c>
      <c r="H1820" s="34"/>
    </row>
    <row r="1821" spans="6:8" x14ac:dyDescent="0.25">
      <c r="F1821" s="34">
        <f t="shared" si="28"/>
        <v>1.4019848385859728E-143</v>
      </c>
      <c r="G1821" s="35">
        <v>0.81900000000002005</v>
      </c>
      <c r="H1821" s="34"/>
    </row>
    <row r="1822" spans="6:8" x14ac:dyDescent="0.25">
      <c r="F1822" s="34">
        <f t="shared" si="28"/>
        <v>1.5636273011485127E-143</v>
      </c>
      <c r="G1822" s="35">
        <v>0.81890000000001995</v>
      </c>
      <c r="H1822" s="34"/>
    </row>
    <row r="1823" spans="6:8" x14ac:dyDescent="0.25">
      <c r="F1823" s="34">
        <f t="shared" si="28"/>
        <v>1.7438010734227246E-143</v>
      </c>
      <c r="G1823" s="35">
        <v>0.81880000000001996</v>
      </c>
      <c r="H1823" s="34"/>
    </row>
    <row r="1824" spans="6:8" x14ac:dyDescent="0.25">
      <c r="F1824" s="34">
        <f t="shared" si="28"/>
        <v>1.9446185937429507E-143</v>
      </c>
      <c r="G1824" s="35">
        <v>0.81870000000001997</v>
      </c>
      <c r="H1824" s="34"/>
    </row>
    <row r="1825" spans="6:8" x14ac:dyDescent="0.25">
      <c r="F1825" s="34">
        <f t="shared" si="28"/>
        <v>2.168431730059362E-143</v>
      </c>
      <c r="G1825" s="35">
        <v>0.81860000000001998</v>
      </c>
      <c r="H1825" s="34"/>
    </row>
    <row r="1826" spans="6:8" x14ac:dyDescent="0.25">
      <c r="F1826" s="34">
        <f t="shared" si="28"/>
        <v>2.417858762061536E-143</v>
      </c>
      <c r="G1826" s="35">
        <v>0.81850000000001999</v>
      </c>
      <c r="H1826" s="34"/>
    </row>
    <row r="1827" spans="6:8" x14ac:dyDescent="0.25">
      <c r="F1827" s="34">
        <f t="shared" si="28"/>
        <v>2.6958143865027676E-143</v>
      </c>
      <c r="G1827" s="35">
        <v>0.81840000000002</v>
      </c>
      <c r="H1827" s="34"/>
    </row>
    <row r="1828" spans="6:8" x14ac:dyDescent="0.25">
      <c r="F1828" s="34">
        <f t="shared" si="28"/>
        <v>3.0055430825023795E-143</v>
      </c>
      <c r="G1828" s="35">
        <v>0.81830000000002001</v>
      </c>
      <c r="H1828" s="34"/>
    </row>
    <row r="1829" spans="6:8" x14ac:dyDescent="0.25">
      <c r="F1829" s="34">
        <f t="shared" si="28"/>
        <v>3.3506562108956846E-143</v>
      </c>
      <c r="G1829" s="35">
        <v>0.81820000000002002</v>
      </c>
      <c r="H1829" s="34"/>
    </row>
    <row r="1830" spans="6:8" x14ac:dyDescent="0.25">
      <c r="F1830" s="34">
        <f t="shared" si="28"/>
        <v>3.7351732631088977E-143</v>
      </c>
      <c r="G1830" s="35">
        <v>0.81810000000002003</v>
      </c>
      <c r="H1830" s="34"/>
    </row>
    <row r="1831" spans="6:8" x14ac:dyDescent="0.25">
      <c r="F1831" s="34">
        <f t="shared" si="28"/>
        <v>4.1635677209974347E-143</v>
      </c>
      <c r="G1831" s="35">
        <v>0.81800000000002004</v>
      </c>
      <c r="H1831" s="34"/>
    </row>
    <row r="1832" spans="6:8" x14ac:dyDescent="0.25">
      <c r="F1832" s="34">
        <f t="shared" si="28"/>
        <v>4.6408180400937777E-143</v>
      </c>
      <c r="G1832" s="35">
        <v>0.81790000000002006</v>
      </c>
      <c r="H1832" s="34"/>
    </row>
    <row r="1833" spans="6:8" x14ac:dyDescent="0.25">
      <c r="F1833" s="34">
        <f t="shared" si="28"/>
        <v>5.1724643253457353E-143</v>
      </c>
      <c r="G1833" s="35">
        <v>0.81780000000001996</v>
      </c>
      <c r="H1833" s="34"/>
    </row>
    <row r="1834" spans="6:8" x14ac:dyDescent="0.25">
      <c r="F1834" s="34">
        <f t="shared" si="28"/>
        <v>5.7646713312478431E-143</v>
      </c>
      <c r="G1834" s="35">
        <v>0.81770000000001997</v>
      </c>
      <c r="H1834" s="34"/>
    </row>
    <row r="1835" spans="6:8" x14ac:dyDescent="0.25">
      <c r="F1835" s="34">
        <f t="shared" si="28"/>
        <v>6.4242984880364885E-143</v>
      </c>
      <c r="G1835" s="35">
        <v>0.81760000000001998</v>
      </c>
      <c r="H1835" s="34"/>
    </row>
    <row r="1836" spans="6:8" x14ac:dyDescent="0.25">
      <c r="F1836" s="34">
        <f t="shared" si="28"/>
        <v>7.1589777329798812E-143</v>
      </c>
      <c r="G1836" s="35">
        <v>0.81750000000001999</v>
      </c>
      <c r="H1836" s="34"/>
    </row>
    <row r="1837" spans="6:8" x14ac:dyDescent="0.25">
      <c r="F1837" s="34">
        <f t="shared" si="28"/>
        <v>7.9772000117001783E-143</v>
      </c>
      <c r="G1837" s="35">
        <v>0.81740000000002</v>
      </c>
      <c r="H1837" s="34"/>
    </row>
    <row r="1838" spans="6:8" x14ac:dyDescent="0.25">
      <c r="F1838" s="34">
        <f t="shared" si="28"/>
        <v>8.8884114097383042E-143</v>
      </c>
      <c r="G1838" s="35">
        <v>0.81730000000002001</v>
      </c>
      <c r="H1838" s="34"/>
    </row>
    <row r="1839" spans="6:8" x14ac:dyDescent="0.25">
      <c r="F1839" s="34">
        <f t="shared" si="28"/>
        <v>9.9031199803086867E-143</v>
      </c>
      <c r="G1839" s="35">
        <v>0.81720000000002002</v>
      </c>
      <c r="H1839" s="34"/>
    </row>
    <row r="1840" spans="6:8" x14ac:dyDescent="0.25">
      <c r="F1840" s="34">
        <f t="shared" si="28"/>
        <v>1.103301445148845E-142</v>
      </c>
      <c r="G1840" s="35">
        <v>0.81710000000002003</v>
      </c>
      <c r="H1840" s="34"/>
    </row>
    <row r="1841" spans="6:8" x14ac:dyDescent="0.25">
      <c r="F1841" s="34">
        <f t="shared" si="28"/>
        <v>1.2291096126219216E-142</v>
      </c>
      <c r="G1841" s="35">
        <v>0.81700000000002004</v>
      </c>
      <c r="H1841" s="34"/>
    </row>
    <row r="1842" spans="6:8" x14ac:dyDescent="0.25">
      <c r="F1842" s="34">
        <f t="shared" si="28"/>
        <v>1.3691825432865348E-142</v>
      </c>
      <c r="G1842" s="35">
        <v>0.81690000000002005</v>
      </c>
      <c r="H1842" s="34"/>
    </row>
    <row r="1843" spans="6:8" x14ac:dyDescent="0.25">
      <c r="F1843" s="34">
        <f t="shared" si="28"/>
        <v>1.5251284744210521E-142</v>
      </c>
      <c r="G1843" s="35">
        <v>0.81680000000001995</v>
      </c>
      <c r="H1843" s="34"/>
    </row>
    <row r="1844" spans="6:8" x14ac:dyDescent="0.25">
      <c r="F1844" s="34">
        <f t="shared" si="28"/>
        <v>1.698735926039361E-142</v>
      </c>
      <c r="G1844" s="35">
        <v>0.81670000000001997</v>
      </c>
      <c r="H1844" s="34"/>
    </row>
    <row r="1845" spans="6:8" x14ac:dyDescent="0.25">
      <c r="F1845" s="34">
        <f t="shared" si="28"/>
        <v>1.8919937948322762E-142</v>
      </c>
      <c r="G1845" s="35">
        <v>0.81660000000001998</v>
      </c>
      <c r="H1845" s="34"/>
    </row>
    <row r="1846" spans="6:8" x14ac:dyDescent="0.25">
      <c r="F1846" s="34">
        <f t="shared" si="28"/>
        <v>2.1071136748580202E-142</v>
      </c>
      <c r="G1846" s="35">
        <v>0.81650000000001999</v>
      </c>
      <c r="H1846" s="34"/>
    </row>
    <row r="1847" spans="6:8" x14ac:dyDescent="0.25">
      <c r="F1847" s="34">
        <f t="shared" si="28"/>
        <v>2.346554650318949E-142</v>
      </c>
      <c r="G1847" s="35">
        <v>0.81640000000002</v>
      </c>
      <c r="H1847" s="34"/>
    </row>
    <row r="1848" spans="6:8" x14ac:dyDescent="0.25">
      <c r="F1848" s="34">
        <f t="shared" si="28"/>
        <v>2.6130508326337477E-142</v>
      </c>
      <c r="G1848" s="35">
        <v>0.81630000000002001</v>
      </c>
      <c r="H1848" s="34"/>
    </row>
    <row r="1849" spans="6:8" x14ac:dyDescent="0.25">
      <c r="F1849" s="34">
        <f t="shared" si="28"/>
        <v>2.9096419438151237E-142</v>
      </c>
      <c r="G1849" s="35">
        <v>0.81620000000002002</v>
      </c>
      <c r="H1849" s="34"/>
    </row>
    <row r="1850" spans="6:8" x14ac:dyDescent="0.25">
      <c r="F1850" s="34">
        <f t="shared" si="28"/>
        <v>3.2397072812033465E-142</v>
      </c>
      <c r="G1850" s="35">
        <v>0.81610000000002003</v>
      </c>
      <c r="H1850" s="34"/>
    </row>
    <row r="1851" spans="6:8" x14ac:dyDescent="0.25">
      <c r="F1851" s="34">
        <f t="shared" si="28"/>
        <v>3.6070034352488898E-142</v>
      </c>
      <c r="G1851" s="35">
        <v>0.81600000000002004</v>
      </c>
      <c r="H1851" s="34"/>
    </row>
    <row r="1852" spans="6:8" x14ac:dyDescent="0.25">
      <c r="F1852" s="34">
        <f t="shared" si="28"/>
        <v>4.0157061726524231E-142</v>
      </c>
      <c r="G1852" s="35">
        <v>0.81590000000002005</v>
      </c>
      <c r="H1852" s="34"/>
    </row>
    <row r="1853" spans="6:8" x14ac:dyDescent="0.25">
      <c r="F1853" s="34">
        <f t="shared" si="28"/>
        <v>4.4704569422050219E-142</v>
      </c>
      <c r="G1853" s="35">
        <v>0.81580000000001995</v>
      </c>
      <c r="H1853" s="34"/>
    </row>
    <row r="1854" spans="6:8" x14ac:dyDescent="0.25">
      <c r="F1854" s="34">
        <f t="shared" si="28"/>
        <v>4.9764145105980475E-142</v>
      </c>
      <c r="G1854" s="35">
        <v>0.81570000000001996</v>
      </c>
      <c r="H1854" s="34"/>
    </row>
    <row r="1855" spans="6:8" x14ac:dyDescent="0.25">
      <c r="F1855" s="34">
        <f t="shared" si="28"/>
        <v>5.539312290813378E-142</v>
      </c>
      <c r="G1855" s="35">
        <v>0.81560000000001998</v>
      </c>
      <c r="H1855" s="34"/>
    </row>
    <row r="1856" spans="6:8" x14ac:dyDescent="0.25">
      <c r="F1856" s="34">
        <f t="shared" si="28"/>
        <v>6.1655219870403963E-142</v>
      </c>
      <c r="G1856" s="35">
        <v>0.81550000000001999</v>
      </c>
      <c r="H1856" s="34"/>
    </row>
    <row r="1857" spans="6:8" x14ac:dyDescent="0.25">
      <c r="F1857" s="34">
        <f t="shared" si="28"/>
        <v>6.8621242480728339E-142</v>
      </c>
      <c r="G1857" s="35">
        <v>0.81540000000002</v>
      </c>
      <c r="H1857" s="34"/>
    </row>
    <row r="1858" spans="6:8" x14ac:dyDescent="0.25">
      <c r="F1858" s="34">
        <f t="shared" si="28"/>
        <v>7.6369870964881571E-142</v>
      </c>
      <c r="G1858" s="35">
        <v>0.81530000000002001</v>
      </c>
      <c r="H1858" s="34"/>
    </row>
    <row r="1859" spans="6:8" x14ac:dyDescent="0.25">
      <c r="F1859" s="34">
        <f t="shared" si="28"/>
        <v>8.4988529844336573E-142</v>
      </c>
      <c r="G1859" s="35">
        <v>0.81520000000002002</v>
      </c>
      <c r="H1859" s="34"/>
    </row>
    <row r="1860" spans="6:8" x14ac:dyDescent="0.25">
      <c r="F1860" s="34">
        <f t="shared" si="28"/>
        <v>9.4574354194082884E-142</v>
      </c>
      <c r="G1860" s="35">
        <v>0.81510000000002003</v>
      </c>
      <c r="H1860" s="34"/>
    </row>
    <row r="1861" spans="6:8" x14ac:dyDescent="0.25">
      <c r="F1861" s="34">
        <f t="shared" si="28"/>
        <v>1.0523526205980504E-141</v>
      </c>
      <c r="G1861" s="35">
        <v>0.81500000000002004</v>
      </c>
      <c r="H1861" s="34"/>
    </row>
    <row r="1862" spans="6:8" x14ac:dyDescent="0.25">
      <c r="F1862" s="34">
        <f t="shared" si="28"/>
        <v>1.1709114463052275E-141</v>
      </c>
      <c r="G1862" s="35">
        <v>0.81490000000002005</v>
      </c>
      <c r="H1862" s="34"/>
    </row>
    <row r="1863" spans="6:8" x14ac:dyDescent="0.25">
      <c r="F1863" s="34">
        <f t="shared" si="28"/>
        <v>1.3027518702204764E-141</v>
      </c>
      <c r="G1863" s="35">
        <v>0.81480000000001995</v>
      </c>
      <c r="H1863" s="34"/>
    </row>
    <row r="1864" spans="6:8" x14ac:dyDescent="0.25">
      <c r="F1864" s="34">
        <f t="shared" si="28"/>
        <v>1.4493533392177896E-141</v>
      </c>
      <c r="G1864" s="35">
        <v>0.81470000000001996</v>
      </c>
      <c r="H1864" s="34"/>
    </row>
    <row r="1865" spans="6:8" x14ac:dyDescent="0.25">
      <c r="F1865" s="34">
        <f t="shared" si="28"/>
        <v>1.6123591589155783E-141</v>
      </c>
      <c r="G1865" s="35">
        <v>0.81460000000001997</v>
      </c>
      <c r="H1865" s="34"/>
    </row>
    <row r="1866" spans="6:8" x14ac:dyDescent="0.25">
      <c r="F1866" s="34">
        <f t="shared" si="28"/>
        <v>1.7935945383720893E-141</v>
      </c>
      <c r="G1866" s="35">
        <v>0.81450000000001999</v>
      </c>
      <c r="H1866" s="34"/>
    </row>
    <row r="1867" spans="6:8" x14ac:dyDescent="0.25">
      <c r="F1867" s="34">
        <f t="shared" si="28"/>
        <v>1.9950866105121287E-141</v>
      </c>
      <c r="G1867" s="35">
        <v>0.81440000000002</v>
      </c>
      <c r="H1867" s="34"/>
    </row>
    <row r="1868" spans="6:8" x14ac:dyDescent="0.25">
      <c r="F1868" s="34">
        <f t="shared" si="28"/>
        <v>2.2190866433599317E-141</v>
      </c>
      <c r="G1868" s="35">
        <v>0.81430000000002001</v>
      </c>
      <c r="H1868" s="34"/>
    </row>
    <row r="1869" spans="6:8" x14ac:dyDescent="0.25">
      <c r="F1869" s="34">
        <f t="shared" ref="F1869:F1932" si="29">BINOMDIST(G$3,G$4,G1869,TRUE)</f>
        <v>2.4680946804306271E-141</v>
      </c>
      <c r="G1869" s="35">
        <v>0.81420000000002002</v>
      </c>
      <c r="H1869" s="34"/>
    </row>
    <row r="1870" spans="6:8" x14ac:dyDescent="0.25">
      <c r="F1870" s="34">
        <f t="shared" si="29"/>
        <v>2.7448868744170862E-141</v>
      </c>
      <c r="G1870" s="35">
        <v>0.81410000000002003</v>
      </c>
      <c r="H1870" s="34"/>
    </row>
    <row r="1871" spans="6:8" x14ac:dyDescent="0.25">
      <c r="F1871" s="34">
        <f t="shared" si="29"/>
        <v>3.0525458068600932E-141</v>
      </c>
      <c r="G1871" s="35">
        <v>0.81400000000002004</v>
      </c>
      <c r="H1871" s="34"/>
    </row>
    <row r="1872" spans="6:8" x14ac:dyDescent="0.25">
      <c r="F1872" s="34">
        <f t="shared" si="29"/>
        <v>3.3944941181134114E-141</v>
      </c>
      <c r="G1872" s="35">
        <v>0.81390000000002005</v>
      </c>
      <c r="H1872" s="34"/>
    </row>
    <row r="1873" spans="6:8" x14ac:dyDescent="0.25">
      <c r="F1873" s="34">
        <f t="shared" si="29"/>
        <v>3.7745318069398085E-141</v>
      </c>
      <c r="G1873" s="35">
        <v>0.81380000000001995</v>
      </c>
      <c r="H1873" s="34"/>
    </row>
    <row r="1874" spans="6:8" x14ac:dyDescent="0.25">
      <c r="F1874" s="34">
        <f t="shared" si="29"/>
        <v>4.1968775978377278E-141</v>
      </c>
      <c r="G1874" s="35">
        <v>0.81370000000002096</v>
      </c>
      <c r="H1874" s="34"/>
    </row>
    <row r="1875" spans="6:8" x14ac:dyDescent="0.25">
      <c r="F1875" s="34">
        <f t="shared" si="29"/>
        <v>4.6662148171873382E-141</v>
      </c>
      <c r="G1875" s="35">
        <v>0.81360000000002097</v>
      </c>
      <c r="H1875" s="34"/>
    </row>
    <row r="1876" spans="6:8" x14ac:dyDescent="0.25">
      <c r="F1876" s="34">
        <f t="shared" si="29"/>
        <v>5.1877422667363202E-141</v>
      </c>
      <c r="G1876" s="35">
        <v>0.81350000000002098</v>
      </c>
      <c r="H1876" s="34"/>
    </row>
    <row r="1877" spans="6:8" x14ac:dyDescent="0.25">
      <c r="F1877" s="34">
        <f t="shared" si="29"/>
        <v>5.7672306357537407E-141</v>
      </c>
      <c r="G1877" s="35">
        <v>0.813400000000021</v>
      </c>
      <c r="H1877" s="34"/>
    </row>
    <row r="1878" spans="6:8" x14ac:dyDescent="0.25">
      <c r="F1878" s="34">
        <f t="shared" si="29"/>
        <v>6.4110850513028094E-141</v>
      </c>
      <c r="G1878" s="35">
        <v>0.81330000000002101</v>
      </c>
      <c r="H1878" s="34"/>
    </row>
    <row r="1879" spans="6:8" x14ac:dyDescent="0.25">
      <c r="F1879" s="34">
        <f t="shared" si="29"/>
        <v>7.1264144306834141E-141</v>
      </c>
      <c r="G1879" s="35">
        <v>0.81320000000002102</v>
      </c>
      <c r="H1879" s="34"/>
    </row>
    <row r="1880" spans="6:8" x14ac:dyDescent="0.25">
      <c r="F1880" s="34">
        <f t="shared" si="29"/>
        <v>7.9211083714985176E-141</v>
      </c>
      <c r="G1880" s="35">
        <v>0.81310000000002103</v>
      </c>
      <c r="H1880" s="34"/>
    </row>
    <row r="1881" spans="6:8" x14ac:dyDescent="0.25">
      <c r="F1881" s="34">
        <f t="shared" si="29"/>
        <v>8.8039223938486674E-141</v>
      </c>
      <c r="G1881" s="35">
        <v>0.81300000000002104</v>
      </c>
      <c r="H1881" s="34"/>
    </row>
    <row r="1882" spans="6:8" x14ac:dyDescent="0.25">
      <c r="F1882" s="34">
        <f t="shared" si="29"/>
        <v>9.7845724366587772E-141</v>
      </c>
      <c r="G1882" s="35">
        <v>0.81290000000002105</v>
      </c>
      <c r="H1882" s="34"/>
    </row>
    <row r="1883" spans="6:8" x14ac:dyDescent="0.25">
      <c r="F1883" s="34">
        <f t="shared" si="29"/>
        <v>1.0873839607014449E-140</v>
      </c>
      <c r="G1883" s="35">
        <v>0.81280000000002095</v>
      </c>
      <c r="H1883" s="34"/>
    </row>
    <row r="1884" spans="6:8" x14ac:dyDescent="0.25">
      <c r="F1884" s="34">
        <f t="shared" si="29"/>
        <v>1.2083686288542637E-140</v>
      </c>
      <c r="G1884" s="35">
        <v>0.81270000000002096</v>
      </c>
      <c r="H1884" s="34"/>
    </row>
    <row r="1885" spans="6:8" x14ac:dyDescent="0.25">
      <c r="F1885" s="34">
        <f t="shared" si="29"/>
        <v>1.3427384833528558E-140</v>
      </c>
      <c r="G1885" s="35">
        <v>0.81260000000002097</v>
      </c>
      <c r="H1885" s="34"/>
    </row>
    <row r="1886" spans="6:8" x14ac:dyDescent="0.25">
      <c r="F1886" s="34">
        <f t="shared" si="29"/>
        <v>1.4919660194707835E-140</v>
      </c>
      <c r="G1886" s="35">
        <v>0.81250000000002098</v>
      </c>
      <c r="H1886" s="34"/>
    </row>
    <row r="1887" spans="6:8" x14ac:dyDescent="0.25">
      <c r="F1887" s="34">
        <f t="shared" si="29"/>
        <v>1.6576847997956096E-140</v>
      </c>
      <c r="G1887" s="35">
        <v>0.81240000000002099</v>
      </c>
      <c r="H1887" s="34"/>
    </row>
    <row r="1888" spans="6:8" x14ac:dyDescent="0.25">
      <c r="F1888" s="34">
        <f t="shared" si="29"/>
        <v>1.8417069717811942E-140</v>
      </c>
      <c r="G1888" s="35">
        <v>0.81230000000002101</v>
      </c>
      <c r="H1888" s="34"/>
    </row>
    <row r="1889" spans="6:8" x14ac:dyDescent="0.25">
      <c r="F1889" s="34">
        <f t="shared" si="29"/>
        <v>2.0460426795640569E-140</v>
      </c>
      <c r="G1889" s="35">
        <v>0.81220000000002102</v>
      </c>
      <c r="H1889" s="34"/>
    </row>
    <row r="1890" spans="6:8" x14ac:dyDescent="0.25">
      <c r="F1890" s="34">
        <f t="shared" si="29"/>
        <v>2.2729215736981113E-140</v>
      </c>
      <c r="G1890" s="35">
        <v>0.81210000000002103</v>
      </c>
      <c r="H1890" s="34"/>
    </row>
    <row r="1891" spans="6:8" x14ac:dyDescent="0.25">
      <c r="F1891" s="34">
        <f t="shared" si="29"/>
        <v>2.5248166442325898E-140</v>
      </c>
      <c r="G1891" s="35">
        <v>0.81200000000002104</v>
      </c>
      <c r="H1891" s="34"/>
    </row>
    <row r="1892" spans="6:8" x14ac:dyDescent="0.25">
      <c r="F1892" s="34">
        <f t="shared" si="29"/>
        <v>2.8044706266386961E-140</v>
      </c>
      <c r="G1892" s="35">
        <v>0.81190000000002105</v>
      </c>
      <c r="H1892" s="34"/>
    </row>
    <row r="1893" spans="6:8" x14ac:dyDescent="0.25">
      <c r="F1893" s="34">
        <f t="shared" si="29"/>
        <v>3.1149252567322063E-140</v>
      </c>
      <c r="G1893" s="35">
        <v>0.81180000000002095</v>
      </c>
      <c r="H1893" s="34"/>
    </row>
    <row r="1894" spans="6:8" x14ac:dyDescent="0.25">
      <c r="F1894" s="34">
        <f t="shared" si="29"/>
        <v>3.4595536801992179E-140</v>
      </c>
      <c r="G1894" s="35">
        <v>0.81170000000002096</v>
      </c>
      <c r="H1894" s="34"/>
    </row>
    <row r="1895" spans="6:8" x14ac:dyDescent="0.25">
      <c r="F1895" s="34">
        <f t="shared" si="29"/>
        <v>3.8420963549416331E-140</v>
      </c>
      <c r="G1895" s="35">
        <v>0.81160000000002097</v>
      </c>
      <c r="H1895" s="34"/>
    </row>
    <row r="1896" spans="6:8" x14ac:dyDescent="0.25">
      <c r="F1896" s="34">
        <f t="shared" si="29"/>
        <v>4.2667008204854349E-140</v>
      </c>
      <c r="G1896" s="35">
        <v>0.81150000000002098</v>
      </c>
      <c r="H1896" s="34"/>
    </row>
    <row r="1897" spans="6:8" x14ac:dyDescent="0.25">
      <c r="F1897" s="34">
        <f t="shared" si="29"/>
        <v>4.7379657485853756E-140</v>
      </c>
      <c r="G1897" s="35">
        <v>0.81140000000002099</v>
      </c>
      <c r="H1897" s="34"/>
    </row>
    <row r="1898" spans="6:8" x14ac:dyDescent="0.25">
      <c r="F1898" s="34">
        <f t="shared" si="29"/>
        <v>5.2609897332366831E-140</v>
      </c>
      <c r="G1898" s="35">
        <v>0.811300000000021</v>
      </c>
      <c r="H1898" s="34"/>
    </row>
    <row r="1899" spans="6:8" x14ac:dyDescent="0.25">
      <c r="F1899" s="34">
        <f t="shared" si="29"/>
        <v>5.8414253270749188E-140</v>
      </c>
      <c r="G1899" s="35">
        <v>0.81120000000002102</v>
      </c>
      <c r="H1899" s="34"/>
    </row>
    <row r="1900" spans="6:8" x14ac:dyDescent="0.25">
      <c r="F1900" s="34">
        <f t="shared" si="29"/>
        <v>6.4855388850495751E-140</v>
      </c>
      <c r="G1900" s="35">
        <v>0.81110000000002103</v>
      </c>
      <c r="H1900" s="34"/>
    </row>
    <row r="1901" spans="6:8" x14ac:dyDescent="0.25">
      <c r="F1901" s="34">
        <f t="shared" si="29"/>
        <v>7.2002768358889216E-140</v>
      </c>
      <c r="G1901" s="35">
        <v>0.81100000000002104</v>
      </c>
      <c r="H1901" s="34"/>
    </row>
    <row r="1902" spans="6:8" x14ac:dyDescent="0.25">
      <c r="F1902" s="34">
        <f t="shared" si="29"/>
        <v>7.993339067778691E-140</v>
      </c>
      <c r="G1902" s="35">
        <v>0.81090000000002105</v>
      </c>
      <c r="H1902" s="34"/>
    </row>
    <row r="1903" spans="6:8" x14ac:dyDescent="0.25">
      <c r="F1903" s="34">
        <f t="shared" si="29"/>
        <v>8.8732601875716421E-140</v>
      </c>
      <c r="G1903" s="35">
        <v>0.81080000000002095</v>
      </c>
      <c r="H1903" s="34"/>
    </row>
    <row r="1904" spans="6:8" x14ac:dyDescent="0.25">
      <c r="F1904" s="34">
        <f t="shared" si="29"/>
        <v>9.8494994933934245E-140</v>
      </c>
      <c r="G1904" s="35">
        <v>0.81070000000002096</v>
      </c>
      <c r="H1904" s="34"/>
    </row>
    <row r="1905" spans="6:8" x14ac:dyDescent="0.25">
      <c r="F1905" s="34">
        <f t="shared" si="29"/>
        <v>1.0932540589625239E-139</v>
      </c>
      <c r="G1905" s="35">
        <v>0.81060000000002097</v>
      </c>
      <c r="H1905" s="34"/>
    </row>
    <row r="1906" spans="6:8" x14ac:dyDescent="0.25">
      <c r="F1906" s="34">
        <f t="shared" si="29"/>
        <v>1.2134001671653338E-139</v>
      </c>
      <c r="G1906" s="35">
        <v>0.81050000000002098</v>
      </c>
      <c r="H1906" s="34"/>
    </row>
    <row r="1907" spans="6:8" x14ac:dyDescent="0.25">
      <c r="F1907" s="34">
        <f t="shared" si="29"/>
        <v>1.346675761666728E-139</v>
      </c>
      <c r="G1907" s="35">
        <v>0.81040000000002099</v>
      </c>
      <c r="H1907" s="34"/>
    </row>
    <row r="1908" spans="6:8" x14ac:dyDescent="0.25">
      <c r="F1908" s="34">
        <f t="shared" si="29"/>
        <v>1.4945075137055585E-139</v>
      </c>
      <c r="G1908" s="35">
        <v>0.810300000000021</v>
      </c>
      <c r="H1908" s="34"/>
    </row>
    <row r="1909" spans="6:8" x14ac:dyDescent="0.25">
      <c r="F1909" s="34">
        <f t="shared" si="29"/>
        <v>1.6584762385940584E-139</v>
      </c>
      <c r="G1909" s="35">
        <v>0.81020000000002101</v>
      </c>
      <c r="H1909" s="34"/>
    </row>
    <row r="1910" spans="6:8" x14ac:dyDescent="0.25">
      <c r="F1910" s="34">
        <f t="shared" si="29"/>
        <v>1.8403334551330655E-139</v>
      </c>
      <c r="G1910" s="35">
        <v>0.81010000000002103</v>
      </c>
      <c r="H1910" s="34"/>
    </row>
    <row r="1911" spans="6:8" x14ac:dyDescent="0.25">
      <c r="F1911" s="34">
        <f t="shared" si="29"/>
        <v>2.0420197137780439E-139</v>
      </c>
      <c r="G1911" s="35">
        <v>0.81000000000002104</v>
      </c>
      <c r="H1911" s="34"/>
    </row>
    <row r="1912" spans="6:8" x14ac:dyDescent="0.25">
      <c r="F1912" s="34">
        <f t="shared" si="29"/>
        <v>2.2656848813943911E-139</v>
      </c>
      <c r="G1912" s="35">
        <v>0.80990000000002105</v>
      </c>
      <c r="H1912" s="34"/>
    </row>
    <row r="1913" spans="6:8" x14ac:dyDescent="0.25">
      <c r="F1913" s="34">
        <f t="shared" si="29"/>
        <v>2.5137105902680472E-139</v>
      </c>
      <c r="G1913" s="35">
        <v>0.80980000000002095</v>
      </c>
      <c r="H1913" s="34"/>
    </row>
    <row r="1914" spans="6:8" x14ac:dyDescent="0.25">
      <c r="F1914" s="34">
        <f t="shared" si="29"/>
        <v>2.788735080956708E-139</v>
      </c>
      <c r="G1914" s="35">
        <v>0.80970000000002096</v>
      </c>
      <c r="H1914" s="34"/>
    </row>
    <row r="1915" spans="6:8" x14ac:dyDescent="0.25">
      <c r="F1915" s="34">
        <f t="shared" si="29"/>
        <v>3.0936806927781506E-139</v>
      </c>
      <c r="G1915" s="35">
        <v>0.80960000000002097</v>
      </c>
      <c r="H1915" s="34"/>
    </row>
    <row r="1916" spans="6:8" x14ac:dyDescent="0.25">
      <c r="F1916" s="34">
        <f t="shared" si="29"/>
        <v>3.4317842824826418E-139</v>
      </c>
      <c r="G1916" s="35">
        <v>0.80950000000002098</v>
      </c>
      <c r="H1916" s="34"/>
    </row>
    <row r="1917" spans="6:8" x14ac:dyDescent="0.25">
      <c r="F1917" s="34">
        <f t="shared" si="29"/>
        <v>3.8066308812133768E-139</v>
      </c>
      <c r="G1917" s="35">
        <v>0.80940000000002099</v>
      </c>
      <c r="H1917" s="34"/>
    </row>
    <row r="1918" spans="6:8" x14ac:dyDescent="0.25">
      <c r="F1918" s="34">
        <f t="shared" si="29"/>
        <v>4.2221909325089292E-139</v>
      </c>
      <c r="G1918" s="35">
        <v>0.809300000000021</v>
      </c>
      <c r="H1918" s="34"/>
    </row>
    <row r="1919" spans="6:8" x14ac:dyDescent="0.25">
      <c r="F1919" s="34">
        <f t="shared" si="29"/>
        <v>4.6828614901745389E-139</v>
      </c>
      <c r="G1919" s="35">
        <v>0.80920000000002101</v>
      </c>
      <c r="H1919" s="34"/>
    </row>
    <row r="1920" spans="6:8" x14ac:dyDescent="0.25">
      <c r="F1920" s="34">
        <f t="shared" si="29"/>
        <v>5.1935117946828153E-139</v>
      </c>
      <c r="G1920" s="35">
        <v>0.80910000000002102</v>
      </c>
      <c r="H1920" s="34"/>
    </row>
    <row r="1921" spans="6:8" x14ac:dyDescent="0.25">
      <c r="F1921" s="34">
        <f t="shared" si="29"/>
        <v>5.7595336907830834E-139</v>
      </c>
      <c r="G1921" s="35">
        <v>0.80900000000002104</v>
      </c>
      <c r="H1921" s="34"/>
    </row>
    <row r="1922" spans="6:8" x14ac:dyDescent="0.25">
      <c r="F1922" s="34">
        <f t="shared" si="29"/>
        <v>6.386897397595162E-139</v>
      </c>
      <c r="G1922" s="35">
        <v>0.80890000000002105</v>
      </c>
      <c r="H1922" s="34"/>
    </row>
    <row r="1923" spans="6:8" x14ac:dyDescent="0.25">
      <c r="F1923" s="34">
        <f t="shared" si="29"/>
        <v>7.0822131961618785E-139</v>
      </c>
      <c r="G1923" s="35">
        <v>0.80880000000002095</v>
      </c>
      <c r="H1923" s="34"/>
    </row>
    <row r="1924" spans="6:8" x14ac:dyDescent="0.25">
      <c r="F1924" s="34">
        <f t="shared" si="29"/>
        <v>7.852799658703489E-139</v>
      </c>
      <c r="G1924" s="35">
        <v>0.80870000000002096</v>
      </c>
      <c r="H1924" s="34"/>
    </row>
    <row r="1925" spans="6:8" x14ac:dyDescent="0.25">
      <c r="F1925" s="34">
        <f t="shared" si="29"/>
        <v>8.7067591093172151E-139</v>
      </c>
      <c r="G1925" s="35">
        <v>0.80860000000002097</v>
      </c>
      <c r="H1925" s="34"/>
    </row>
    <row r="1926" spans="6:8" x14ac:dyDescent="0.25">
      <c r="F1926" s="34">
        <f t="shared" si="29"/>
        <v>9.653061078135599E-139</v>
      </c>
      <c r="G1926" s="35">
        <v>0.80850000000002098</v>
      </c>
      <c r="H1926" s="34"/>
    </row>
    <row r="1927" spans="6:8" x14ac:dyDescent="0.25">
      <c r="F1927" s="34">
        <f t="shared" si="29"/>
        <v>1.0701634590824618E-138</v>
      </c>
      <c r="G1927" s="35">
        <v>0.80840000000002099</v>
      </c>
      <c r="H1927" s="34"/>
    </row>
    <row r="1928" spans="6:8" x14ac:dyDescent="0.25">
      <c r="F1928" s="34">
        <f t="shared" si="29"/>
        <v>1.1863470223429795E-138</v>
      </c>
      <c r="G1928" s="35">
        <v>0.808300000000021</v>
      </c>
      <c r="H1928" s="34"/>
    </row>
    <row r="1929" spans="6:8" x14ac:dyDescent="0.25">
      <c r="F1929" s="34">
        <f t="shared" si="29"/>
        <v>1.3150732949924651E-138</v>
      </c>
      <c r="G1929" s="35">
        <v>0.80820000000002101</v>
      </c>
      <c r="H1929" s="34"/>
    </row>
    <row r="1930" spans="6:8" x14ac:dyDescent="0.25">
      <c r="F1930" s="34">
        <f t="shared" si="29"/>
        <v>1.457688691725792E-138</v>
      </c>
      <c r="G1930" s="35">
        <v>0.80810000000002102</v>
      </c>
      <c r="H1930" s="34"/>
    </row>
    <row r="1931" spans="6:8" x14ac:dyDescent="0.25">
      <c r="F1931" s="34">
        <f t="shared" si="29"/>
        <v>1.615683340134546E-138</v>
      </c>
      <c r="G1931" s="35">
        <v>0.80800000000002103</v>
      </c>
      <c r="H1931" s="34"/>
    </row>
    <row r="1932" spans="6:8" x14ac:dyDescent="0.25">
      <c r="F1932" s="34">
        <f t="shared" si="29"/>
        <v>1.7907063328378592E-138</v>
      </c>
      <c r="G1932" s="35">
        <v>0.80790000000002105</v>
      </c>
      <c r="H1932" s="34"/>
    </row>
    <row r="1933" spans="6:8" x14ac:dyDescent="0.25">
      <c r="F1933" s="34">
        <f t="shared" ref="F1933:F1996" si="30">BINOMDIST(G$3,G$4,G1933,TRUE)</f>
        <v>1.9845825890426401E-138</v>
      </c>
      <c r="G1933" s="35">
        <v>0.80780000000002095</v>
      </c>
      <c r="H1933" s="34"/>
    </row>
    <row r="1934" spans="6:8" x14ac:dyDescent="0.25">
      <c r="F1934" s="34">
        <f t="shared" si="30"/>
        <v>2.1993314943820509E-138</v>
      </c>
      <c r="G1934" s="35">
        <v>0.80770000000002096</v>
      </c>
      <c r="H1934" s="34"/>
    </row>
    <row r="1935" spans="6:8" x14ac:dyDescent="0.25">
      <c r="F1935" s="34">
        <f t="shared" si="30"/>
        <v>2.4371875055027163E-138</v>
      </c>
      <c r="G1935" s="35">
        <v>0.80760000000002097</v>
      </c>
      <c r="H1935" s="34"/>
    </row>
    <row r="1936" spans="6:8" x14ac:dyDescent="0.25">
      <c r="F1936" s="34">
        <f t="shared" si="30"/>
        <v>2.7006229252990738E-138</v>
      </c>
      <c r="G1936" s="35">
        <v>0.80750000000002098</v>
      </c>
      <c r="H1936" s="34"/>
    </row>
    <row r="1937" spans="6:8" x14ac:dyDescent="0.25">
      <c r="F1937" s="34">
        <f t="shared" si="30"/>
        <v>2.9923730761556924E-138</v>
      </c>
      <c r="G1937" s="35">
        <v>0.80740000000002099</v>
      </c>
      <c r="H1937" s="34"/>
    </row>
    <row r="1938" spans="6:8" x14ac:dyDescent="0.25">
      <c r="F1938" s="34">
        <f t="shared" si="30"/>
        <v>3.3154641222334733E-138</v>
      </c>
      <c r="G1938" s="35">
        <v>0.807300000000021</v>
      </c>
      <c r="H1938" s="34"/>
    </row>
    <row r="1939" spans="6:8" x14ac:dyDescent="0.25">
      <c r="F1939" s="34">
        <f t="shared" si="30"/>
        <v>3.6732438179581374E-138</v>
      </c>
      <c r="G1939" s="35">
        <v>0.80720000000002101</v>
      </c>
      <c r="H1939" s="34"/>
    </row>
    <row r="1940" spans="6:8" x14ac:dyDescent="0.25">
      <c r="F1940" s="34">
        <f t="shared" si="30"/>
        <v>4.0694154887067763E-138</v>
      </c>
      <c r="G1940" s="35">
        <v>0.80710000000002102</v>
      </c>
      <c r="H1940" s="34"/>
    </row>
    <row r="1941" spans="6:8" x14ac:dyDescent="0.25">
      <c r="F1941" s="34">
        <f t="shared" si="30"/>
        <v>4.5080755814971416E-138</v>
      </c>
      <c r="G1941" s="35">
        <v>0.80700000000002103</v>
      </c>
      <c r="H1941" s="34"/>
    </row>
    <row r="1942" spans="6:8" x14ac:dyDescent="0.25">
      <c r="F1942" s="34">
        <f t="shared" si="30"/>
        <v>4.9937551585882695E-138</v>
      </c>
      <c r="G1942" s="35">
        <v>0.80690000000002104</v>
      </c>
      <c r="H1942" s="34"/>
    </row>
    <row r="1943" spans="6:8" x14ac:dyDescent="0.25">
      <c r="F1943" s="34">
        <f t="shared" si="30"/>
        <v>5.5314657456238022E-138</v>
      </c>
      <c r="G1943" s="35">
        <v>0.80680000000002094</v>
      </c>
      <c r="H1943" s="34"/>
    </row>
    <row r="1944" spans="6:8" x14ac:dyDescent="0.25">
      <c r="F1944" s="34">
        <f t="shared" si="30"/>
        <v>6.1267499886799334E-138</v>
      </c>
      <c r="G1944" s="35">
        <v>0.80670000000002096</v>
      </c>
      <c r="H1944" s="34"/>
    </row>
    <row r="1945" spans="6:8" x14ac:dyDescent="0.25">
      <c r="F1945" s="34">
        <f t="shared" si="30"/>
        <v>6.7857376217119913E-138</v>
      </c>
      <c r="G1945" s="35">
        <v>0.80660000000002097</v>
      </c>
      <c r="H1945" s="34"/>
    </row>
    <row r="1946" spans="6:8" x14ac:dyDescent="0.25">
      <c r="F1946" s="34">
        <f t="shared" si="30"/>
        <v>7.5152072978920081E-138</v>
      </c>
      <c r="G1946" s="35">
        <v>0.80650000000002098</v>
      </c>
      <c r="H1946" s="34"/>
    </row>
    <row r="1947" spans="6:8" x14ac:dyDescent="0.25">
      <c r="F1947" s="34">
        <f t="shared" si="30"/>
        <v>8.3226548956792618E-138</v>
      </c>
      <c r="G1947" s="35">
        <v>0.80640000000002099</v>
      </c>
      <c r="H1947" s="34"/>
    </row>
    <row r="1948" spans="6:8" x14ac:dyDescent="0.25">
      <c r="F1948" s="34">
        <f t="shared" si="30"/>
        <v>9.216368973738423E-138</v>
      </c>
      <c r="G1948" s="35">
        <v>0.806300000000021</v>
      </c>
      <c r="H1948" s="34"/>
    </row>
    <row r="1949" spans="6:8" x14ac:dyDescent="0.25">
      <c r="F1949" s="34">
        <f t="shared" si="30"/>
        <v>1.0205514118599322E-137</v>
      </c>
      <c r="G1949" s="35">
        <v>0.80620000000002101</v>
      </c>
      <c r="H1949" s="34"/>
    </row>
    <row r="1950" spans="6:8" x14ac:dyDescent="0.25">
      <c r="F1950" s="34">
        <f t="shared" si="30"/>
        <v>1.1300223005896874E-137</v>
      </c>
      <c r="G1950" s="35">
        <v>0.80610000000002102</v>
      </c>
      <c r="H1950" s="34"/>
    </row>
    <row r="1951" spans="6:8" x14ac:dyDescent="0.25">
      <c r="F1951" s="34">
        <f t="shared" si="30"/>
        <v>1.2511698080932272E-137</v>
      </c>
      <c r="G1951" s="35">
        <v>0.80600000000002103</v>
      </c>
      <c r="H1951" s="34"/>
    </row>
    <row r="1952" spans="6:8" x14ac:dyDescent="0.25">
      <c r="F1952" s="34">
        <f t="shared" si="30"/>
        <v>1.3852323857877023E-137</v>
      </c>
      <c r="G1952" s="35">
        <v>0.80590000000002104</v>
      </c>
      <c r="H1952" s="34"/>
    </row>
    <row r="1953" spans="6:8" x14ac:dyDescent="0.25">
      <c r="F1953" s="34">
        <f t="shared" si="30"/>
        <v>1.5335790940156729E-137</v>
      </c>
      <c r="G1953" s="35">
        <v>0.80580000000002105</v>
      </c>
      <c r="H1953" s="34"/>
    </row>
    <row r="1954" spans="6:8" x14ac:dyDescent="0.25">
      <c r="F1954" s="34">
        <f t="shared" si="30"/>
        <v>1.6977232978403041E-137</v>
      </c>
      <c r="G1954" s="35">
        <v>0.80570000000002095</v>
      </c>
      <c r="H1954" s="34"/>
    </row>
    <row r="1955" spans="6:8" x14ac:dyDescent="0.25">
      <c r="F1955" s="34">
        <f t="shared" si="30"/>
        <v>1.8793377907800769E-137</v>
      </c>
      <c r="G1955" s="35">
        <v>0.80560000000002097</v>
      </c>
      <c r="H1955" s="34"/>
    </row>
    <row r="1956" spans="6:8" x14ac:dyDescent="0.25">
      <c r="F1956" s="34">
        <f t="shared" si="30"/>
        <v>2.0802714945104478E-137</v>
      </c>
      <c r="G1956" s="35">
        <v>0.80550000000002098</v>
      </c>
      <c r="H1956" s="34"/>
    </row>
    <row r="1957" spans="6:8" x14ac:dyDescent="0.25">
      <c r="F1957" s="34">
        <f t="shared" si="30"/>
        <v>2.3025678978089527E-137</v>
      </c>
      <c r="G1957" s="35">
        <v>0.80540000000002099</v>
      </c>
      <c r="H1957" s="34"/>
    </row>
    <row r="1958" spans="6:8" x14ac:dyDescent="0.25">
      <c r="F1958" s="34">
        <f t="shared" si="30"/>
        <v>2.5484854148426575E-137</v>
      </c>
      <c r="G1958" s="35">
        <v>0.805300000000021</v>
      </c>
      <c r="H1958" s="34"/>
    </row>
    <row r="1959" spans="6:8" x14ac:dyDescent="0.25">
      <c r="F1959" s="34">
        <f t="shared" si="30"/>
        <v>2.8205198614391551E-137</v>
      </c>
      <c r="G1959" s="35">
        <v>0.80520000000002101</v>
      </c>
      <c r="H1959" s="34"/>
    </row>
    <row r="1960" spans="6:8" x14ac:dyDescent="0.25">
      <c r="F1960" s="34">
        <f t="shared" si="30"/>
        <v>3.1214292684187794E-137</v>
      </c>
      <c r="G1960" s="35">
        <v>0.80510000000002102</v>
      </c>
      <c r="H1960" s="34"/>
    </row>
    <row r="1961" spans="6:8" x14ac:dyDescent="0.25">
      <c r="F1961" s="34">
        <f t="shared" si="30"/>
        <v>3.4542612735976599E-137</v>
      </c>
      <c r="G1961" s="35">
        <v>0.80500000000002103</v>
      </c>
      <c r="H1961" s="34"/>
    </row>
    <row r="1962" spans="6:8" x14ac:dyDescent="0.25">
      <c r="F1962" s="34">
        <f t="shared" si="30"/>
        <v>3.8223833589058902E-137</v>
      </c>
      <c r="G1962" s="35">
        <v>0.80490000000002104</v>
      </c>
      <c r="H1962" s="34"/>
    </row>
    <row r="1963" spans="6:8" x14ac:dyDescent="0.25">
      <c r="F1963" s="34">
        <f t="shared" si="30"/>
        <v>4.2295162264338106E-137</v>
      </c>
      <c r="G1963" s="35">
        <v>0.80480000000002105</v>
      </c>
      <c r="H1963" s="34"/>
    </row>
    <row r="1964" spans="6:8" x14ac:dyDescent="0.25">
      <c r="F1964" s="34">
        <f t="shared" si="30"/>
        <v>4.6797706373898066E-137</v>
      </c>
      <c r="G1964" s="35">
        <v>0.80470000000002095</v>
      </c>
      <c r="H1964" s="34"/>
    </row>
    <row r="1965" spans="6:8" x14ac:dyDescent="0.25">
      <c r="F1965" s="34">
        <f t="shared" si="30"/>
        <v>5.1776880711900252E-137</v>
      </c>
      <c r="G1965" s="35">
        <v>0.80460000000002196</v>
      </c>
      <c r="H1965" s="34"/>
    </row>
    <row r="1966" spans="6:8" x14ac:dyDescent="0.25">
      <c r="F1966" s="34">
        <f t="shared" si="30"/>
        <v>5.7282855985822355E-137</v>
      </c>
      <c r="G1966" s="35">
        <v>0.80450000000002198</v>
      </c>
      <c r="H1966" s="34"/>
    </row>
    <row r="1967" spans="6:8" x14ac:dyDescent="0.25">
      <c r="F1967" s="34">
        <f t="shared" si="30"/>
        <v>6.3371054029638186E-137</v>
      </c>
      <c r="G1967" s="35">
        <v>0.80440000000002199</v>
      </c>
      <c r="H1967" s="34"/>
    </row>
    <row r="1968" spans="6:8" x14ac:dyDescent="0.25">
      <c r="F1968" s="34">
        <f t="shared" si="30"/>
        <v>7.0102694287248239E-137</v>
      </c>
      <c r="G1968" s="35">
        <v>0.804300000000022</v>
      </c>
      <c r="H1968" s="34"/>
    </row>
    <row r="1969" spans="6:8" x14ac:dyDescent="0.25">
      <c r="F1969" s="34">
        <f t="shared" si="30"/>
        <v>7.7545396842982266E-137</v>
      </c>
      <c r="G1969" s="35">
        <v>0.80420000000002201</v>
      </c>
      <c r="H1969" s="34"/>
    </row>
    <row r="1970" spans="6:8" x14ac:dyDescent="0.25">
      <c r="F1970" s="34">
        <f t="shared" si="30"/>
        <v>8.5773847816975662E-137</v>
      </c>
      <c r="G1970" s="35">
        <v>0.80410000000002202</v>
      </c>
      <c r="H1970" s="34"/>
    </row>
    <row r="1971" spans="6:8" x14ac:dyDescent="0.25">
      <c r="F1971" s="34">
        <f t="shared" si="30"/>
        <v>9.4870533538179799E-137</v>
      </c>
      <c r="G1971" s="35">
        <v>0.80400000000002203</v>
      </c>
      <c r="H1971" s="34"/>
    </row>
    <row r="1972" spans="6:8" x14ac:dyDescent="0.25">
      <c r="F1972" s="34">
        <f t="shared" si="30"/>
        <v>1.0492655056315161E-136</v>
      </c>
      <c r="G1972" s="35">
        <v>0.80390000000002204</v>
      </c>
      <c r="H1972" s="34"/>
    </row>
    <row r="1973" spans="6:8" x14ac:dyDescent="0.25">
      <c r="F1973" s="34">
        <f t="shared" si="30"/>
        <v>1.1604249933121607E-136</v>
      </c>
      <c r="G1973" s="35">
        <v>0.80380000000002205</v>
      </c>
      <c r="H1973" s="34"/>
    </row>
    <row r="1974" spans="6:8" x14ac:dyDescent="0.25">
      <c r="F1974" s="34">
        <f t="shared" si="30"/>
        <v>1.2832947004194135E-136</v>
      </c>
      <c r="G1974" s="35">
        <v>0.80370000000002195</v>
      </c>
      <c r="H1974" s="34"/>
    </row>
    <row r="1975" spans="6:8" x14ac:dyDescent="0.25">
      <c r="F1975" s="34">
        <f t="shared" si="30"/>
        <v>1.4191013021741716E-136</v>
      </c>
      <c r="G1975" s="35">
        <v>0.80360000000002196</v>
      </c>
      <c r="H1975" s="34"/>
    </row>
    <row r="1976" spans="6:8" x14ac:dyDescent="0.25">
      <c r="F1976" s="34">
        <f t="shared" si="30"/>
        <v>1.5691992437705258E-136</v>
      </c>
      <c r="G1976" s="35">
        <v>0.80350000000002197</v>
      </c>
      <c r="H1976" s="34"/>
    </row>
    <row r="1977" spans="6:8" x14ac:dyDescent="0.25">
      <c r="F1977" s="34">
        <f t="shared" si="30"/>
        <v>1.7350839731563679E-136</v>
      </c>
      <c r="G1977" s="35">
        <v>0.80340000000002199</v>
      </c>
      <c r="H1977" s="34"/>
    </row>
    <row r="1978" spans="6:8" x14ac:dyDescent="0.25">
      <c r="F1978" s="34">
        <f t="shared" si="30"/>
        <v>1.9184065364667922E-136</v>
      </c>
      <c r="G1978" s="35">
        <v>0.803300000000022</v>
      </c>
      <c r="H1978" s="34"/>
    </row>
    <row r="1979" spans="6:8" x14ac:dyDescent="0.25">
      <c r="F1979" s="34">
        <f t="shared" si="30"/>
        <v>2.1209896756232501E-136</v>
      </c>
      <c r="G1979" s="35">
        <v>0.80320000000002201</v>
      </c>
      <c r="H1979" s="34"/>
    </row>
    <row r="1980" spans="6:8" x14ac:dyDescent="0.25">
      <c r="F1980" s="34">
        <f t="shared" si="30"/>
        <v>2.3448455818137237E-136</v>
      </c>
      <c r="G1980" s="35">
        <v>0.80310000000002202</v>
      </c>
      <c r="H1980" s="34"/>
    </row>
    <row r="1981" spans="6:8" x14ac:dyDescent="0.25">
      <c r="F1981" s="34">
        <f t="shared" si="30"/>
        <v>2.5921954742114443E-136</v>
      </c>
      <c r="G1981" s="35">
        <v>0.80300000000002203</v>
      </c>
      <c r="H1981" s="34"/>
    </row>
    <row r="1982" spans="6:8" x14ac:dyDescent="0.25">
      <c r="F1982" s="34">
        <f t="shared" si="30"/>
        <v>2.8654911905040896E-136</v>
      </c>
      <c r="G1982" s="35">
        <v>0.80290000000002204</v>
      </c>
      <c r="H1982" s="34"/>
    </row>
    <row r="1983" spans="6:8" x14ac:dyDescent="0.25">
      <c r="F1983" s="34">
        <f t="shared" si="30"/>
        <v>3.1674389947742468E-136</v>
      </c>
      <c r="G1983" s="35">
        <v>0.80280000000002205</v>
      </c>
      <c r="H1983" s="34"/>
    </row>
    <row r="1984" spans="6:8" x14ac:dyDescent="0.25">
      <c r="F1984" s="34">
        <f t="shared" si="30"/>
        <v>3.5010258291431905E-136</v>
      </c>
      <c r="G1984" s="35">
        <v>0.80270000000002195</v>
      </c>
      <c r="H1984" s="34"/>
    </row>
    <row r="1985" spans="6:8" x14ac:dyDescent="0.25">
      <c r="F1985" s="34">
        <f t="shared" si="30"/>
        <v>3.8695482585813722E-136</v>
      </c>
      <c r="G1985" s="35">
        <v>0.80260000000002196</v>
      </c>
      <c r="H1985" s="34"/>
    </row>
    <row r="1986" spans="6:8" x14ac:dyDescent="0.25">
      <c r="F1986" s="34">
        <f t="shared" si="30"/>
        <v>4.2766443835926674E-136</v>
      </c>
      <c r="G1986" s="35">
        <v>0.80250000000002197</v>
      </c>
      <c r="H1986" s="34"/>
    </row>
    <row r="1987" spans="6:8" x14ac:dyDescent="0.25">
      <c r="F1987" s="34">
        <f t="shared" si="30"/>
        <v>4.7263290233369669E-136</v>
      </c>
      <c r="G1987" s="35">
        <v>0.80240000000002198</v>
      </c>
      <c r="H1987" s="34"/>
    </row>
    <row r="1988" spans="6:8" x14ac:dyDescent="0.25">
      <c r="F1988" s="34">
        <f t="shared" si="30"/>
        <v>5.2230325024272445E-136</v>
      </c>
      <c r="G1988" s="35">
        <v>0.802300000000022</v>
      </c>
      <c r="H1988" s="34"/>
    </row>
    <row r="1989" spans="6:8" x14ac:dyDescent="0.25">
      <c r="F1989" s="34">
        <f t="shared" si="30"/>
        <v>5.7716434083921561E-136</v>
      </c>
      <c r="G1989" s="35">
        <v>0.80220000000002201</v>
      </c>
      <c r="H1989" s="34"/>
    </row>
    <row r="1990" spans="6:8" x14ac:dyDescent="0.25">
      <c r="F1990" s="34">
        <f t="shared" si="30"/>
        <v>6.3775557239568134E-136</v>
      </c>
      <c r="G1990" s="35">
        <v>0.80210000000002202</v>
      </c>
      <c r="H1990" s="34"/>
    </row>
    <row r="1991" spans="6:8" x14ac:dyDescent="0.25">
      <c r="F1991" s="34">
        <f t="shared" si="30"/>
        <v>7.0467207791913232E-136</v>
      </c>
      <c r="G1991" s="35">
        <v>0.80200000000002203</v>
      </c>
      <c r="H1991" s="34"/>
    </row>
    <row r="1992" spans="6:8" x14ac:dyDescent="0.25">
      <c r="F1992" s="34">
        <f t="shared" si="30"/>
        <v>7.7857045135895385E-136</v>
      </c>
      <c r="G1992" s="35">
        <v>0.80190000000002204</v>
      </c>
      <c r="H1992" s="34"/>
    </row>
    <row r="1993" spans="6:8" x14ac:dyDescent="0.25">
      <c r="F1993" s="34">
        <f t="shared" si="30"/>
        <v>8.6017505876852344E-136</v>
      </c>
      <c r="G1993" s="35">
        <v>0.80180000000002205</v>
      </c>
      <c r="H1993" s="34"/>
    </row>
    <row r="1994" spans="6:8" x14ac:dyDescent="0.25">
      <c r="F1994" s="34">
        <f t="shared" si="30"/>
        <v>9.5028499383303794E-136</v>
      </c>
      <c r="G1994" s="35">
        <v>0.80170000000002195</v>
      </c>
      <c r="H1994" s="34"/>
    </row>
    <row r="1995" spans="6:8" x14ac:dyDescent="0.25">
      <c r="F1995" s="34">
        <f t="shared" si="30"/>
        <v>1.0497817431745432E-135</v>
      </c>
      <c r="G1995" s="35">
        <v>0.80160000000002196</v>
      </c>
      <c r="H1995" s="34"/>
    </row>
    <row r="1996" spans="6:8" x14ac:dyDescent="0.25">
      <c r="F1996" s="34">
        <f t="shared" si="30"/>
        <v>1.159637633450092E-135</v>
      </c>
      <c r="G1996" s="35">
        <v>0.80150000000002197</v>
      </c>
      <c r="H1996" s="34"/>
    </row>
    <row r="1997" spans="6:8" x14ac:dyDescent="0.25">
      <c r="F1997" s="34">
        <f t="shared" ref="F1997:F2060" si="31">BINOMDIST(G$3,G$4,G1997,TRUE)</f>
        <v>1.280925139519626E-135</v>
      </c>
      <c r="G1997" s="35">
        <v>0.80140000000002198</v>
      </c>
      <c r="H1997" s="34"/>
    </row>
    <row r="1998" spans="6:8" x14ac:dyDescent="0.25">
      <c r="F1998" s="34">
        <f t="shared" si="31"/>
        <v>1.4148271409549509E-135</v>
      </c>
      <c r="G1998" s="35">
        <v>0.80130000000002199</v>
      </c>
      <c r="H1998" s="34"/>
    </row>
    <row r="1999" spans="6:8" x14ac:dyDescent="0.25">
      <c r="F1999" s="34">
        <f t="shared" si="31"/>
        <v>1.5626482229566823E-135</v>
      </c>
      <c r="G1999" s="35">
        <v>0.80120000000002201</v>
      </c>
      <c r="H1999" s="34"/>
    </row>
    <row r="2000" spans="6:8" x14ac:dyDescent="0.25">
      <c r="F2000" s="34">
        <f t="shared" si="31"/>
        <v>1.725827127418441E-135</v>
      </c>
      <c r="G2000" s="35">
        <v>0.80110000000002202</v>
      </c>
      <c r="H2000" s="34"/>
    </row>
    <row r="2001" spans="6:8" x14ac:dyDescent="0.25">
      <c r="F2001" s="34">
        <f t="shared" si="31"/>
        <v>1.9059504705239035E-135</v>
      </c>
      <c r="G2001" s="35">
        <v>0.80100000000002203</v>
      </c>
      <c r="H2001" s="34"/>
    </row>
    <row r="2002" spans="6:8" x14ac:dyDescent="0.25">
      <c r="F2002" s="34">
        <f t="shared" si="31"/>
        <v>2.1047678549688997E-135</v>
      </c>
      <c r="G2002" s="35">
        <v>0.80090000000002204</v>
      </c>
      <c r="H2002" s="34"/>
    </row>
    <row r="2003" spans="6:8" x14ac:dyDescent="0.25">
      <c r="F2003" s="34">
        <f t="shared" si="31"/>
        <v>2.324208517786138E-135</v>
      </c>
      <c r="G2003" s="35">
        <v>0.80080000000002205</v>
      </c>
      <c r="H2003" s="34"/>
    </row>
    <row r="2004" spans="6:8" x14ac:dyDescent="0.25">
      <c r="F2004" s="34">
        <f t="shared" si="31"/>
        <v>2.5663996689110093E-135</v>
      </c>
      <c r="G2004" s="35">
        <v>0.80070000000002195</v>
      </c>
      <c r="H2004" s="34"/>
    </row>
    <row r="2005" spans="6:8" x14ac:dyDescent="0.25">
      <c r="F2005" s="34">
        <f t="shared" si="31"/>
        <v>2.8336866912170445E-135</v>
      </c>
      <c r="G2005" s="35">
        <v>0.80060000000002196</v>
      </c>
      <c r="H2005" s="34"/>
    </row>
    <row r="2006" spans="6:8" x14ac:dyDescent="0.25">
      <c r="F2006" s="34">
        <f t="shared" si="31"/>
        <v>3.1286553898883858E-135</v>
      </c>
      <c r="G2006" s="35">
        <v>0.80050000000002197</v>
      </c>
      <c r="H2006" s="34"/>
    </row>
    <row r="2007" spans="6:8" x14ac:dyDescent="0.25">
      <c r="F2007" s="34">
        <f t="shared" si="31"/>
        <v>3.4541564978441327E-135</v>
      </c>
      <c r="G2007" s="35">
        <v>0.80040000000002198</v>
      </c>
      <c r="H2007" s="34"/>
    </row>
    <row r="2008" spans="6:8" x14ac:dyDescent="0.25">
      <c r="F2008" s="34">
        <f t="shared" si="31"/>
        <v>3.8133326646632425E-135</v>
      </c>
      <c r="G2008" s="35">
        <v>0.80030000000002199</v>
      </c>
      <c r="H2008" s="34"/>
    </row>
    <row r="2009" spans="6:8" x14ac:dyDescent="0.25">
      <c r="F2009" s="34">
        <f t="shared" si="31"/>
        <v>4.2096481792609183E-135</v>
      </c>
      <c r="G2009" s="35">
        <v>0.800200000000022</v>
      </c>
      <c r="H2009" s="34"/>
    </row>
    <row r="2010" spans="6:8" x14ac:dyDescent="0.25">
      <c r="F2010" s="34">
        <f t="shared" si="31"/>
        <v>4.6469217016315581E-135</v>
      </c>
      <c r="G2010" s="35">
        <v>0.80010000000002202</v>
      </c>
      <c r="H2010" s="34"/>
    </row>
    <row r="2011" spans="6:8" x14ac:dyDescent="0.25">
      <c r="F2011" s="34">
        <f t="shared" si="31"/>
        <v>5.1293623065436784E-135</v>
      </c>
      <c r="G2011" s="35">
        <v>0.80000000000002203</v>
      </c>
      <c r="H2011" s="34"/>
    </row>
    <row r="2012" spans="6:8" x14ac:dyDescent="0.25">
      <c r="F2012" s="34">
        <f t="shared" si="31"/>
        <v>5.66160917238778E-135</v>
      </c>
      <c r="G2012" s="35">
        <v>0.79990000000002204</v>
      </c>
      <c r="H2012" s="34"/>
    </row>
    <row r="2013" spans="6:8" x14ac:dyDescent="0.25">
      <c r="F2013" s="34">
        <f t="shared" si="31"/>
        <v>6.2487752817028056E-135</v>
      </c>
      <c r="G2013" s="35">
        <v>0.79980000000002205</v>
      </c>
      <c r="H2013" s="34"/>
    </row>
    <row r="2014" spans="6:8" x14ac:dyDescent="0.25">
      <c r="F2014" s="34">
        <f t="shared" si="31"/>
        <v>6.8964955365466452E-135</v>
      </c>
      <c r="G2014" s="35">
        <v>0.79970000000002195</v>
      </c>
      <c r="H2014" s="34"/>
    </row>
    <row r="2015" spans="6:8" x14ac:dyDescent="0.25">
      <c r="F2015" s="34">
        <f t="shared" si="31"/>
        <v>7.6109797321681819E-135</v>
      </c>
      <c r="G2015" s="35">
        <v>0.79960000000002196</v>
      </c>
      <c r="H2015" s="34"/>
    </row>
    <row r="2016" spans="6:8" x14ac:dyDescent="0.25">
      <c r="F2016" s="34">
        <f t="shared" si="31"/>
        <v>8.3990708767241712E-135</v>
      </c>
      <c r="G2016" s="35">
        <v>0.79950000000002197</v>
      </c>
      <c r="H2016" s="34"/>
    </row>
    <row r="2017" spans="6:8" x14ac:dyDescent="0.25">
      <c r="F2017" s="34">
        <f t="shared" si="31"/>
        <v>9.2683093934544475E-135</v>
      </c>
      <c r="G2017" s="35">
        <v>0.79940000000002198</v>
      </c>
      <c r="H2017" s="34"/>
    </row>
    <row r="2018" spans="6:8" x14ac:dyDescent="0.25">
      <c r="F2018" s="34">
        <f t="shared" si="31"/>
        <v>1.0227003795267039E-134</v>
      </c>
      <c r="G2018" s="35">
        <v>0.79930000000002199</v>
      </c>
      <c r="H2018" s="34"/>
    </row>
    <row r="2019" spans="6:8" x14ac:dyDescent="0.25">
      <c r="F2019" s="34">
        <f t="shared" si="31"/>
        <v>1.1284308480485056E-134</v>
      </c>
      <c r="G2019" s="35">
        <v>0.799200000000022</v>
      </c>
      <c r="H2019" s="34"/>
    </row>
    <row r="2020" spans="6:8" x14ac:dyDescent="0.25">
      <c r="F2020" s="34">
        <f t="shared" si="31"/>
        <v>1.2450309363180626E-134</v>
      </c>
      <c r="G2020" s="35">
        <v>0.79910000000002201</v>
      </c>
      <c r="H2020" s="34"/>
    </row>
    <row r="2021" spans="6:8" x14ac:dyDescent="0.25">
      <c r="F2021" s="34">
        <f t="shared" si="31"/>
        <v>1.3736118122566918E-134</v>
      </c>
      <c r="G2021" s="35">
        <v>0.79900000000002203</v>
      </c>
      <c r="H2021" s="34"/>
    </row>
    <row r="2022" spans="6:8" x14ac:dyDescent="0.25">
      <c r="F2022" s="34">
        <f t="shared" si="31"/>
        <v>1.5153975934023566E-134</v>
      </c>
      <c r="G2022" s="35">
        <v>0.79890000000002204</v>
      </c>
      <c r="H2022" s="34"/>
    </row>
    <row r="2023" spans="6:8" x14ac:dyDescent="0.25">
      <c r="F2023" s="34">
        <f t="shared" si="31"/>
        <v>1.671736763015924E-134</v>
      </c>
      <c r="G2023" s="35">
        <v>0.79880000000002205</v>
      </c>
      <c r="H2023" s="34"/>
    </row>
    <row r="2024" spans="6:8" x14ac:dyDescent="0.25">
      <c r="F2024" s="34">
        <f t="shared" si="31"/>
        <v>1.8441147334634298E-134</v>
      </c>
      <c r="G2024" s="35">
        <v>0.79870000000002195</v>
      </c>
      <c r="H2024" s="34"/>
    </row>
    <row r="2025" spans="6:8" x14ac:dyDescent="0.25">
      <c r="F2025" s="34">
        <f t="shared" si="31"/>
        <v>2.0341676715088839E-134</v>
      </c>
      <c r="G2025" s="35">
        <v>0.79860000000002196</v>
      </c>
      <c r="H2025" s="34"/>
    </row>
    <row r="2026" spans="6:8" x14ac:dyDescent="0.25">
      <c r="F2026" s="34">
        <f t="shared" si="31"/>
        <v>2.2436977115453804E-134</v>
      </c>
      <c r="G2026" s="35">
        <v>0.79850000000002197</v>
      </c>
      <c r="H2026" s="34"/>
    </row>
    <row r="2027" spans="6:8" x14ac:dyDescent="0.25">
      <c r="F2027" s="34">
        <f t="shared" si="31"/>
        <v>2.4746896953009494E-134</v>
      </c>
      <c r="G2027" s="35">
        <v>0.79840000000002198</v>
      </c>
      <c r="H2027" s="34"/>
    </row>
    <row r="2028" spans="6:8" x14ac:dyDescent="0.25">
      <c r="F2028" s="34">
        <f t="shared" si="31"/>
        <v>2.7293295903056113E-134</v>
      </c>
      <c r="G2028" s="35">
        <v>0.79830000000002199</v>
      </c>
      <c r="H2028" s="34"/>
    </row>
    <row r="2029" spans="6:8" x14ac:dyDescent="0.25">
      <c r="F2029" s="34">
        <f t="shared" si="31"/>
        <v>3.0100247545135283E-134</v>
      </c>
      <c r="G2029" s="35">
        <v>0.798200000000022</v>
      </c>
      <c r="H2029" s="34"/>
    </row>
    <row r="2030" spans="6:8" x14ac:dyDescent="0.25">
      <c r="F2030" s="34">
        <f t="shared" si="31"/>
        <v>3.3194262310678945E-134</v>
      </c>
      <c r="G2030" s="35">
        <v>0.79810000000002201</v>
      </c>
      <c r="H2030" s="34"/>
    </row>
    <row r="2031" spans="6:8" x14ac:dyDescent="0.25">
      <c r="F2031" s="34">
        <f t="shared" si="31"/>
        <v>3.6604532754234221E-134</v>
      </c>
      <c r="G2031" s="35">
        <v>0.79800000000002203</v>
      </c>
      <c r="H2031" s="34"/>
    </row>
    <row r="2032" spans="6:8" x14ac:dyDescent="0.25">
      <c r="F2032" s="34">
        <f t="shared" si="31"/>
        <v>4.0363203370755459E-134</v>
      </c>
      <c r="G2032" s="35">
        <v>0.79790000000002204</v>
      </c>
      <c r="H2032" s="34"/>
    </row>
    <row r="2033" spans="6:8" x14ac:dyDescent="0.25">
      <c r="F2033" s="34">
        <f t="shared" si="31"/>
        <v>4.4505667401335217E-134</v>
      </c>
      <c r="G2033" s="35">
        <v>0.79780000000002205</v>
      </c>
      <c r="H2033" s="34"/>
    </row>
    <row r="2034" spans="6:8" x14ac:dyDescent="0.25">
      <c r="F2034" s="34">
        <f t="shared" si="31"/>
        <v>4.9070893311507446E-134</v>
      </c>
      <c r="G2034" s="35">
        <v>0.79770000000002195</v>
      </c>
      <c r="H2034" s="34"/>
    </row>
    <row r="2035" spans="6:8" x14ac:dyDescent="0.25">
      <c r="F2035" s="34">
        <f t="shared" si="31"/>
        <v>5.4101783891491338E-134</v>
      </c>
      <c r="G2035" s="35">
        <v>0.79760000000002196</v>
      </c>
      <c r="H2035" s="34"/>
    </row>
    <row r="2036" spans="6:8" x14ac:dyDescent="0.25">
      <c r="F2036" s="34">
        <f t="shared" si="31"/>
        <v>5.9645571219430675E-134</v>
      </c>
      <c r="G2036" s="35">
        <v>0.79750000000002197</v>
      </c>
      <c r="H2036" s="34"/>
    </row>
    <row r="2037" spans="6:8" x14ac:dyDescent="0.25">
      <c r="F2037" s="34">
        <f t="shared" si="31"/>
        <v>6.5754251048617091E-134</v>
      </c>
      <c r="G2037" s="35">
        <v>0.79740000000002198</v>
      </c>
      <c r="H2037" s="34"/>
    </row>
    <row r="2038" spans="6:8" x14ac:dyDescent="0.25">
      <c r="F2038" s="34">
        <f t="shared" si="31"/>
        <v>7.248506053143023E-134</v>
      </c>
      <c r="G2038" s="35">
        <v>0.79730000000002199</v>
      </c>
      <c r="H2038" s="34"/>
    </row>
    <row r="2039" spans="6:8" x14ac:dyDescent="0.25">
      <c r="F2039" s="34">
        <f t="shared" si="31"/>
        <v>7.9901003578661603E-134</v>
      </c>
      <c r="G2039" s="35">
        <v>0.797200000000022</v>
      </c>
      <c r="H2039" s="34"/>
    </row>
    <row r="2040" spans="6:8" x14ac:dyDescent="0.25">
      <c r="F2040" s="34">
        <f t="shared" si="31"/>
        <v>8.8071428576935043E-134</v>
      </c>
      <c r="G2040" s="35">
        <v>0.79710000000002201</v>
      </c>
      <c r="H2040" s="34"/>
    </row>
    <row r="2041" spans="6:8" x14ac:dyDescent="0.25">
      <c r="F2041" s="34">
        <f t="shared" si="31"/>
        <v>9.7072663652479939E-134</v>
      </c>
      <c r="G2041" s="35">
        <v>0.79700000000002202</v>
      </c>
      <c r="H2041" s="34"/>
    </row>
    <row r="2042" spans="6:8" x14ac:dyDescent="0.25">
      <c r="F2042" s="34">
        <f t="shared" si="31"/>
        <v>1.0698871518052708E-133</v>
      </c>
      <c r="G2042" s="35">
        <v>0.79690000000002204</v>
      </c>
      <c r="H2042" s="34"/>
    </row>
    <row r="2043" spans="6:8" x14ac:dyDescent="0.25">
      <c r="F2043" s="34">
        <f t="shared" si="31"/>
        <v>1.1791203580094771E-133</v>
      </c>
      <c r="G2043" s="35">
        <v>0.79680000000002205</v>
      </c>
      <c r="H2043" s="34"/>
    </row>
    <row r="2044" spans="6:8" x14ac:dyDescent="0.25">
      <c r="F2044" s="34">
        <f t="shared" si="31"/>
        <v>1.2994436881695231E-133</v>
      </c>
      <c r="G2044" s="35">
        <v>0.79670000000002195</v>
      </c>
      <c r="H2044" s="34"/>
    </row>
    <row r="2045" spans="6:8" x14ac:dyDescent="0.25">
      <c r="F2045" s="34">
        <f t="shared" si="31"/>
        <v>1.4319767652977007E-133</v>
      </c>
      <c r="G2045" s="35">
        <v>0.79660000000002196</v>
      </c>
      <c r="H2045" s="34"/>
    </row>
    <row r="2046" spans="6:8" x14ac:dyDescent="0.25">
      <c r="F2046" s="34">
        <f t="shared" si="31"/>
        <v>1.5779516080548263E-133</v>
      </c>
      <c r="G2046" s="35">
        <v>0.79650000000002197</v>
      </c>
      <c r="H2046" s="34"/>
    </row>
    <row r="2047" spans="6:8" x14ac:dyDescent="0.25">
      <c r="F2047" s="34">
        <f t="shared" si="31"/>
        <v>1.7387238498461624E-133</v>
      </c>
      <c r="G2047" s="35">
        <v>0.79640000000002198</v>
      </c>
      <c r="H2047" s="34"/>
    </row>
    <row r="2048" spans="6:8" x14ac:dyDescent="0.25">
      <c r="F2048" s="34">
        <f t="shared" si="31"/>
        <v>1.9157850714055029E-133</v>
      </c>
      <c r="G2048" s="35">
        <v>0.79630000000002199</v>
      </c>
      <c r="H2048" s="34"/>
    </row>
    <row r="2049" spans="6:8" x14ac:dyDescent="0.25">
      <c r="F2049" s="34">
        <f t="shared" si="31"/>
        <v>2.110776356746504E-133</v>
      </c>
      <c r="G2049" s="35">
        <v>0.796200000000022</v>
      </c>
      <c r="H2049" s="34"/>
    </row>
    <row r="2050" spans="6:8" x14ac:dyDescent="0.25">
      <c r="F2050" s="34">
        <f t="shared" si="31"/>
        <v>2.3255031931434537E-133</v>
      </c>
      <c r="G2050" s="35">
        <v>0.79610000000002201</v>
      </c>
      <c r="H2050" s="34"/>
    </row>
    <row r="2051" spans="6:8" x14ac:dyDescent="0.25">
      <c r="F2051" s="34">
        <f t="shared" si="31"/>
        <v>2.5619518476337358E-133</v>
      </c>
      <c r="G2051" s="35">
        <v>0.79600000000002202</v>
      </c>
      <c r="H2051" s="34"/>
    </row>
    <row r="2052" spans="6:8" x14ac:dyDescent="0.25">
      <c r="F2052" s="34">
        <f t="shared" si="31"/>
        <v>2.8223073655222643E-133</v>
      </c>
      <c r="G2052" s="35">
        <v>0.79590000000002203</v>
      </c>
      <c r="H2052" s="34"/>
    </row>
    <row r="2053" spans="6:8" x14ac:dyDescent="0.25">
      <c r="F2053" s="34">
        <f t="shared" si="31"/>
        <v>3.1089733506190295E-133</v>
      </c>
      <c r="G2053" s="35">
        <v>0.79580000000002205</v>
      </c>
      <c r="H2053" s="34"/>
    </row>
    <row r="2054" spans="6:8" x14ac:dyDescent="0.25">
      <c r="F2054" s="34">
        <f t="shared" si="31"/>
        <v>3.4245937025802759E-133</v>
      </c>
      <c r="G2054" s="35">
        <v>0.79570000000002195</v>
      </c>
      <c r="H2054" s="34"/>
    </row>
    <row r="2055" spans="6:8" x14ac:dyDescent="0.25">
      <c r="F2055" s="34">
        <f t="shared" si="31"/>
        <v>3.7720765038788354E-133</v>
      </c>
      <c r="G2055" s="35">
        <v>0.79560000000002296</v>
      </c>
      <c r="H2055" s="34"/>
    </row>
    <row r="2056" spans="6:8" x14ac:dyDescent="0.25">
      <c r="F2056" s="34">
        <f t="shared" si="31"/>
        <v>4.154620267797641E-133</v>
      </c>
      <c r="G2056" s="35">
        <v>0.79550000000002297</v>
      </c>
      <c r="H2056" s="34"/>
    </row>
    <row r="2057" spans="6:8" x14ac:dyDescent="0.25">
      <c r="F2057" s="34">
        <f t="shared" si="31"/>
        <v>4.575742779409705E-133</v>
      </c>
      <c r="G2057" s="35">
        <v>0.79540000000002298</v>
      </c>
      <c r="H2057" s="34"/>
    </row>
    <row r="2058" spans="6:8" x14ac:dyDescent="0.25">
      <c r="F2058" s="34">
        <f t="shared" si="31"/>
        <v>5.0393127843206869E-133</v>
      </c>
      <c r="G2058" s="35">
        <v>0.79530000000002299</v>
      </c>
      <c r="H2058" s="34"/>
    </row>
    <row r="2059" spans="6:8" x14ac:dyDescent="0.25">
      <c r="F2059" s="34">
        <f t="shared" si="31"/>
        <v>5.549584804691932E-133</v>
      </c>
      <c r="G2059" s="35">
        <v>0.795200000000023</v>
      </c>
      <c r="H2059" s="34"/>
    </row>
    <row r="2060" spans="6:8" x14ac:dyDescent="0.25">
      <c r="F2060" s="34">
        <f t="shared" si="31"/>
        <v>6.1112373894255004E-133</v>
      </c>
      <c r="G2060" s="35">
        <v>0.79510000000002301</v>
      </c>
      <c r="H2060" s="34"/>
    </row>
    <row r="2061" spans="6:8" x14ac:dyDescent="0.25">
      <c r="F2061" s="34">
        <f t="shared" ref="F2061:F2124" si="32">BINOMDIST(G$3,G$4,G2061,TRUE)</f>
        <v>6.7294151353068779E-133</v>
      </c>
      <c r="G2061" s="35">
        <v>0.79500000000002302</v>
      </c>
      <c r="H2061" s="34"/>
    </row>
    <row r="2062" spans="6:8" x14ac:dyDescent="0.25">
      <c r="F2062" s="34">
        <f t="shared" si="32"/>
        <v>7.4097748487424749E-133</v>
      </c>
      <c r="G2062" s="35">
        <v>0.79490000000002303</v>
      </c>
      <c r="H2062" s="34"/>
    </row>
    <row r="2063" spans="6:8" x14ac:dyDescent="0.25">
      <c r="F2063" s="34">
        <f t="shared" si="32"/>
        <v>8.1585362537612016E-133</v>
      </c>
      <c r="G2063" s="35">
        <v>0.79480000000002304</v>
      </c>
      <c r="H2063" s="34"/>
    </row>
    <row r="2064" spans="6:8" x14ac:dyDescent="0.25">
      <c r="F2064" s="34">
        <f t="shared" si="32"/>
        <v>8.982537691455678E-133</v>
      </c>
      <c r="G2064" s="35">
        <v>0.79470000000002305</v>
      </c>
      <c r="H2064" s="34"/>
    </row>
    <row r="2065" spans="6:8" x14ac:dyDescent="0.25">
      <c r="F2065" s="34">
        <f t="shared" si="32"/>
        <v>9.8892972993847384E-133</v>
      </c>
      <c r="G2065" s="35">
        <v>0.79460000000002295</v>
      </c>
      <c r="H2065" s="34"/>
    </row>
    <row r="2066" spans="6:8" x14ac:dyDescent="0.25">
      <c r="F2066" s="34">
        <f t="shared" si="32"/>
        <v>1.0887080206996629E-132</v>
      </c>
      <c r="G2066" s="35">
        <v>0.79450000000002297</v>
      </c>
      <c r="H2066" s="34"/>
    </row>
    <row r="2067" spans="6:8" x14ac:dyDescent="0.25">
      <c r="F2067" s="34">
        <f t="shared" si="32"/>
        <v>1.1984972335278933E-132</v>
      </c>
      <c r="G2067" s="35">
        <v>0.79440000000002298</v>
      </c>
      <c r="H2067" s="34"/>
    </row>
    <row r="2068" spans="6:8" x14ac:dyDescent="0.25">
      <c r="F2068" s="34">
        <f t="shared" si="32"/>
        <v>1.3192961445996159E-132</v>
      </c>
      <c r="G2068" s="35">
        <v>0.79430000000002299</v>
      </c>
      <c r="H2068" s="34"/>
    </row>
    <row r="2069" spans="6:8" x14ac:dyDescent="0.25">
      <c r="F2069" s="34">
        <f t="shared" si="32"/>
        <v>1.45220261486071E-132</v>
      </c>
      <c r="G2069" s="35">
        <v>0.794200000000023</v>
      </c>
      <c r="H2069" s="34"/>
    </row>
    <row r="2070" spans="6:8" x14ac:dyDescent="0.25">
      <c r="F2070" s="34">
        <f t="shared" si="32"/>
        <v>1.5984233641694608E-132</v>
      </c>
      <c r="G2070" s="35">
        <v>0.79410000000002301</v>
      </c>
      <c r="H2070" s="34"/>
    </row>
    <row r="2071" spans="6:8" x14ac:dyDescent="0.25">
      <c r="F2071" s="34">
        <f t="shared" si="32"/>
        <v>1.7592847041161803E-132</v>
      </c>
      <c r="G2071" s="35">
        <v>0.79400000000002302</v>
      </c>
      <c r="H2071" s="34"/>
    </row>
    <row r="2072" spans="6:8" x14ac:dyDescent="0.25">
      <c r="F2072" s="34">
        <f t="shared" si="32"/>
        <v>1.9362443230107019E-132</v>
      </c>
      <c r="G2072" s="35">
        <v>0.79390000000002303</v>
      </c>
      <c r="H2072" s="34"/>
    </row>
    <row r="2073" spans="6:8" x14ac:dyDescent="0.25">
      <c r="F2073" s="34">
        <f t="shared" si="32"/>
        <v>2.1309042255950406E-132</v>
      </c>
      <c r="G2073" s="35">
        <v>0.79380000000002304</v>
      </c>
      <c r="H2073" s="34"/>
    </row>
    <row r="2074" spans="6:8" x14ac:dyDescent="0.25">
      <c r="F2074" s="34">
        <f t="shared" si="32"/>
        <v>2.3450249399775285E-132</v>
      </c>
      <c r="G2074" s="35">
        <v>0.79370000000002305</v>
      </c>
      <c r="H2074" s="34"/>
    </row>
    <row r="2075" spans="6:8" x14ac:dyDescent="0.25">
      <c r="F2075" s="34">
        <f t="shared" si="32"/>
        <v>2.5805411151823489E-132</v>
      </c>
      <c r="G2075" s="35">
        <v>0.79360000000002295</v>
      </c>
      <c r="H2075" s="34"/>
    </row>
    <row r="2076" spans="6:8" x14ac:dyDescent="0.25">
      <c r="F2076" s="34">
        <f t="shared" si="32"/>
        <v>2.8395786446506692E-132</v>
      </c>
      <c r="G2076" s="35">
        <v>0.79350000000002296</v>
      </c>
      <c r="H2076" s="34"/>
    </row>
    <row r="2077" spans="6:8" x14ac:dyDescent="0.25">
      <c r="F2077" s="34">
        <f t="shared" si="32"/>
        <v>3.1244734641323329E-132</v>
      </c>
      <c r="G2077" s="35">
        <v>0.79340000000002298</v>
      </c>
      <c r="H2077" s="34"/>
    </row>
    <row r="2078" spans="6:8" x14ac:dyDescent="0.25">
      <c r="F2078" s="34">
        <f t="shared" si="32"/>
        <v>3.4377921867565986E-132</v>
      </c>
      <c r="G2078" s="35">
        <v>0.79330000000002299</v>
      </c>
      <c r="H2078" s="34"/>
    </row>
    <row r="2079" spans="6:8" x14ac:dyDescent="0.25">
      <c r="F2079" s="34">
        <f t="shared" si="32"/>
        <v>3.7823547538077692E-132</v>
      </c>
      <c r="G2079" s="35">
        <v>0.793200000000023</v>
      </c>
      <c r="H2079" s="34"/>
    </row>
    <row r="2080" spans="6:8" x14ac:dyDescent="0.25">
      <c r="F2080" s="34">
        <f t="shared" si="32"/>
        <v>4.1612592969856821E-132</v>
      </c>
      <c r="G2080" s="35">
        <v>0.79310000000002301</v>
      </c>
      <c r="H2080" s="34"/>
    </row>
    <row r="2081" spans="6:8" x14ac:dyDescent="0.25">
      <c r="F2081" s="34">
        <f t="shared" si="32"/>
        <v>4.5779094268276811E-132</v>
      </c>
      <c r="G2081" s="35">
        <v>0.79300000000002302</v>
      </c>
      <c r="H2081" s="34"/>
    </row>
    <row r="2082" spans="6:8" x14ac:dyDescent="0.25">
      <c r="F2082" s="34">
        <f t="shared" si="32"/>
        <v>5.0360441826982422E-132</v>
      </c>
      <c r="G2082" s="35">
        <v>0.79290000000002303</v>
      </c>
      <c r="H2082" s="34"/>
    </row>
    <row r="2083" spans="6:8" x14ac:dyDescent="0.25">
      <c r="F2083" s="34">
        <f t="shared" si="32"/>
        <v>5.5397709024538222E-132</v>
      </c>
      <c r="G2083" s="35">
        <v>0.79280000000002304</v>
      </c>
      <c r="H2083" s="34"/>
    </row>
    <row r="2084" spans="6:8" x14ac:dyDescent="0.25">
      <c r="F2084" s="34">
        <f t="shared" si="32"/>
        <v>6.0936012947839801E-132</v>
      </c>
      <c r="G2084" s="35">
        <v>0.79270000000002305</v>
      </c>
      <c r="H2084" s="34"/>
    </row>
    <row r="2085" spans="6:8" x14ac:dyDescent="0.25">
      <c r="F2085" s="34">
        <f t="shared" si="32"/>
        <v>6.7024910245001163E-132</v>
      </c>
      <c r="G2085" s="35">
        <v>0.79260000000002295</v>
      </c>
      <c r="H2085" s="34"/>
    </row>
    <row r="2086" spans="6:8" x14ac:dyDescent="0.25">
      <c r="F2086" s="34">
        <f t="shared" si="32"/>
        <v>7.371883150921156E-132</v>
      </c>
      <c r="G2086" s="35">
        <v>0.79250000000002296</v>
      </c>
      <c r="H2086" s="34"/>
    </row>
    <row r="2087" spans="6:8" x14ac:dyDescent="0.25">
      <c r="F2087" s="34">
        <f t="shared" si="32"/>
        <v>8.1077557922773162E-132</v>
      </c>
      <c r="G2087" s="35">
        <v>0.79240000000002297</v>
      </c>
      <c r="H2087" s="34"/>
    </row>
    <row r="2088" spans="6:8" x14ac:dyDescent="0.25">
      <c r="F2088" s="34">
        <f t="shared" si="32"/>
        <v>8.9166744249038637E-132</v>
      </c>
      <c r="G2088" s="35">
        <v>0.79230000000002299</v>
      </c>
      <c r="H2088" s="34"/>
    </row>
    <row r="2089" spans="6:8" x14ac:dyDescent="0.25">
      <c r="F2089" s="34">
        <f t="shared" si="32"/>
        <v>9.8058492653366186E-132</v>
      </c>
      <c r="G2089" s="35">
        <v>0.792200000000023</v>
      </c>
      <c r="H2089" s="34"/>
    </row>
    <row r="2090" spans="6:8" x14ac:dyDescent="0.25">
      <c r="F2090" s="34">
        <f t="shared" si="32"/>
        <v>1.0783198226490551E-131</v>
      </c>
      <c r="G2090" s="35">
        <v>0.79210000000002301</v>
      </c>
      <c r="H2090" s="34"/>
    </row>
    <row r="2091" spans="6:8" x14ac:dyDescent="0.25">
      <c r="F2091" s="34">
        <f t="shared" si="32"/>
        <v>1.1857415986279463E-131</v>
      </c>
      <c r="G2091" s="35">
        <v>0.79200000000002302</v>
      </c>
      <c r="H2091" s="34"/>
    </row>
    <row r="2092" spans="6:8" x14ac:dyDescent="0.25">
      <c r="F2092" s="34">
        <f t="shared" si="32"/>
        <v>1.3038049758767716E-131</v>
      </c>
      <c r="G2092" s="35">
        <v>0.79190000000002303</v>
      </c>
      <c r="H2092" s="34"/>
    </row>
    <row r="2093" spans="6:8" x14ac:dyDescent="0.25">
      <c r="F2093" s="34">
        <f t="shared" si="32"/>
        <v>1.4335582414539803E-131</v>
      </c>
      <c r="G2093" s="35">
        <v>0.79180000000002304</v>
      </c>
      <c r="H2093" s="34"/>
    </row>
    <row r="2094" spans="6:8" x14ac:dyDescent="0.25">
      <c r="F2094" s="34">
        <f t="shared" si="32"/>
        <v>1.5761523659043172E-131</v>
      </c>
      <c r="G2094" s="35">
        <v>0.79170000000002305</v>
      </c>
      <c r="H2094" s="34"/>
    </row>
    <row r="2095" spans="6:8" x14ac:dyDescent="0.25">
      <c r="F2095" s="34">
        <f t="shared" si="32"/>
        <v>1.7328510045622568E-131</v>
      </c>
      <c r="G2095" s="35">
        <v>0.79160000000002295</v>
      </c>
      <c r="H2095" s="34"/>
    </row>
    <row r="2096" spans="6:8" x14ac:dyDescent="0.25">
      <c r="F2096" s="34">
        <f t="shared" si="32"/>
        <v>1.905041467434507E-131</v>
      </c>
      <c r="G2096" s="35">
        <v>0.79150000000002296</v>
      </c>
      <c r="H2096" s="34"/>
    </row>
    <row r="2097" spans="6:8" x14ac:dyDescent="0.25">
      <c r="F2097" s="34">
        <f t="shared" si="32"/>
        <v>2.0942467509356665E-131</v>
      </c>
      <c r="G2097" s="35">
        <v>0.79140000000002297</v>
      </c>
      <c r="H2097" s="34"/>
    </row>
    <row r="2098" spans="6:8" x14ac:dyDescent="0.25">
      <c r="F2098" s="34">
        <f t="shared" si="32"/>
        <v>2.3021387336656136E-131</v>
      </c>
      <c r="G2098" s="35">
        <v>0.79130000000002298</v>
      </c>
      <c r="H2098" s="34"/>
    </row>
    <row r="2099" spans="6:8" x14ac:dyDescent="0.25">
      <c r="F2099" s="34">
        <f t="shared" si="32"/>
        <v>2.5305526482101842E-131</v>
      </c>
      <c r="G2099" s="35">
        <v>0.791200000000023</v>
      </c>
      <c r="H2099" s="34"/>
    </row>
    <row r="2100" spans="6:8" x14ac:dyDescent="0.25">
      <c r="F2100" s="34">
        <f t="shared" si="32"/>
        <v>2.7815029516484458E-131</v>
      </c>
      <c r="G2100" s="35">
        <v>0.79110000000002301</v>
      </c>
      <c r="H2100" s="34"/>
    </row>
    <row r="2101" spans="6:8" x14ac:dyDescent="0.25">
      <c r="F2101" s="34">
        <f t="shared" si="32"/>
        <v>3.0572007291782642E-131</v>
      </c>
      <c r="G2101" s="35">
        <v>0.79100000000002302</v>
      </c>
      <c r="H2101" s="34"/>
    </row>
    <row r="2102" spans="6:8" x14ac:dyDescent="0.25">
      <c r="F2102" s="34">
        <f t="shared" si="32"/>
        <v>3.36007277812176E-131</v>
      </c>
      <c r="G2102" s="35">
        <v>0.79090000000002303</v>
      </c>
      <c r="H2102" s="34"/>
    </row>
    <row r="2103" spans="6:8" x14ac:dyDescent="0.25">
      <c r="F2103" s="34">
        <f t="shared" si="32"/>
        <v>3.6927825336236542E-131</v>
      </c>
      <c r="G2103" s="35">
        <v>0.79080000000002304</v>
      </c>
      <c r="H2103" s="34"/>
    </row>
    <row r="2104" spans="6:8" x14ac:dyDescent="0.25">
      <c r="F2104" s="34">
        <f t="shared" si="32"/>
        <v>4.0582530127640296E-131</v>
      </c>
      <c r="G2104" s="35">
        <v>0.79070000000002305</v>
      </c>
      <c r="H2104" s="34"/>
    </row>
    <row r="2105" spans="6:8" x14ac:dyDescent="0.25">
      <c r="F2105" s="34">
        <f t="shared" si="32"/>
        <v>4.45969197066303E-131</v>
      </c>
      <c r="G2105" s="35">
        <v>0.79060000000002295</v>
      </c>
      <c r="H2105" s="34"/>
    </row>
    <row r="2106" spans="6:8" x14ac:dyDescent="0.25">
      <c r="F2106" s="34">
        <f t="shared" si="32"/>
        <v>4.9006194806046604E-131</v>
      </c>
      <c r="G2106" s="35">
        <v>0.79050000000002296</v>
      </c>
      <c r="H2106" s="34"/>
    </row>
    <row r="2107" spans="6:8" x14ac:dyDescent="0.25">
      <c r="F2107" s="34">
        <f t="shared" si="32"/>
        <v>5.3848981704371252E-131</v>
      </c>
      <c r="G2107" s="35">
        <v>0.79040000000002297</v>
      </c>
      <c r="H2107" s="34"/>
    </row>
    <row r="2108" spans="6:8" x14ac:dyDescent="0.25">
      <c r="F2108" s="34">
        <f t="shared" si="32"/>
        <v>5.9167663696032442E-131</v>
      </c>
      <c r="G2108" s="35">
        <v>0.79030000000002298</v>
      </c>
      <c r="H2108" s="34"/>
    </row>
    <row r="2109" spans="6:8" x14ac:dyDescent="0.25">
      <c r="F2109" s="34">
        <f t="shared" si="32"/>
        <v>6.5008744453932864E-131</v>
      </c>
      <c r="G2109" s="35">
        <v>0.790200000000023</v>
      </c>
      <c r="H2109" s="34"/>
    </row>
    <row r="2110" spans="6:8" x14ac:dyDescent="0.25">
      <c r="F2110" s="34">
        <f t="shared" si="32"/>
        <v>7.1423246335200127E-131</v>
      </c>
      <c r="G2110" s="35">
        <v>0.79010000000002301</v>
      </c>
      <c r="H2110" s="34"/>
    </row>
    <row r="2111" spans="6:8" x14ac:dyDescent="0.25">
      <c r="F2111" s="34">
        <f t="shared" si="32"/>
        <v>7.8467146971227899E-131</v>
      </c>
      <c r="G2111" s="35">
        <v>0.79000000000002302</v>
      </c>
      <c r="H2111" s="34"/>
    </row>
    <row r="2112" spans="6:8" x14ac:dyDescent="0.25">
      <c r="F2112" s="34">
        <f t="shared" si="32"/>
        <v>8.6201857800958048E-131</v>
      </c>
      <c r="G2112" s="35">
        <v>0.78990000000002303</v>
      </c>
      <c r="H2112" s="34"/>
    </row>
    <row r="2113" spans="6:8" x14ac:dyDescent="0.25">
      <c r="F2113" s="34">
        <f t="shared" si="32"/>
        <v>9.4694748553706346E-131</v>
      </c>
      <c r="G2113" s="35">
        <v>0.78980000000002304</v>
      </c>
      <c r="H2113" s="34"/>
    </row>
    <row r="2114" spans="6:8" x14ac:dyDescent="0.25">
      <c r="F2114" s="34">
        <f t="shared" si="32"/>
        <v>1.0401972206868886E-130</v>
      </c>
      <c r="G2114" s="35">
        <v>0.78970000000002305</v>
      </c>
      <c r="H2114" s="34"/>
    </row>
    <row r="2115" spans="6:8" x14ac:dyDescent="0.25">
      <c r="F2115" s="34">
        <f t="shared" si="32"/>
        <v>1.1425784425452445E-130</v>
      </c>
      <c r="G2115" s="35">
        <v>0.78960000000002295</v>
      </c>
      <c r="H2115" s="34"/>
    </row>
    <row r="2116" spans="6:8" x14ac:dyDescent="0.25">
      <c r="F2116" s="34">
        <f t="shared" si="32"/>
        <v>1.2549803444792584E-130</v>
      </c>
      <c r="G2116" s="35">
        <v>0.78950000000002296</v>
      </c>
      <c r="H2116" s="34"/>
    </row>
    <row r="2117" spans="6:8" x14ac:dyDescent="0.25">
      <c r="F2117" s="34">
        <f t="shared" si="32"/>
        <v>1.3783782192955902E-130</v>
      </c>
      <c r="G2117" s="35">
        <v>0.78940000000002297</v>
      </c>
      <c r="H2117" s="34"/>
    </row>
    <row r="2118" spans="6:8" x14ac:dyDescent="0.25">
      <c r="F2118" s="34">
        <f t="shared" si="32"/>
        <v>1.5138417490050547E-130</v>
      </c>
      <c r="G2118" s="35">
        <v>0.78930000000002298</v>
      </c>
      <c r="H2118" s="34"/>
    </row>
    <row r="2119" spans="6:8" x14ac:dyDescent="0.25">
      <c r="F2119" s="34">
        <f t="shared" si="32"/>
        <v>1.6625440882045439E-130</v>
      </c>
      <c r="G2119" s="35">
        <v>0.78920000000002299</v>
      </c>
      <c r="H2119" s="34"/>
    </row>
    <row r="2120" spans="6:8" x14ac:dyDescent="0.25">
      <c r="F2120" s="34">
        <f t="shared" si="32"/>
        <v>1.8257718166159592E-130</v>
      </c>
      <c r="G2120" s="35">
        <v>0.78910000000002301</v>
      </c>
      <c r="H2120" s="34"/>
    </row>
    <row r="2121" spans="6:8" x14ac:dyDescent="0.25">
      <c r="F2121" s="34">
        <f t="shared" si="32"/>
        <v>2.0049358434763018E-130</v>
      </c>
      <c r="G2121" s="35">
        <v>0.78900000000002302</v>
      </c>
      <c r="H2121" s="34"/>
    </row>
    <row r="2122" spans="6:8" x14ac:dyDescent="0.25">
      <c r="F2122" s="34">
        <f t="shared" si="32"/>
        <v>2.2015833542939106E-130</v>
      </c>
      <c r="G2122" s="35">
        <v>0.78890000000002303</v>
      </c>
      <c r="H2122" s="34"/>
    </row>
    <row r="2123" spans="6:8" x14ac:dyDescent="0.25">
      <c r="F2123" s="34">
        <f t="shared" si="32"/>
        <v>2.4174108990402797E-130</v>
      </c>
      <c r="G2123" s="35">
        <v>0.78880000000002304</v>
      </c>
      <c r="H2123" s="34"/>
    </row>
    <row r="2124" spans="6:8" x14ac:dyDescent="0.25">
      <c r="F2124" s="34">
        <f t="shared" si="32"/>
        <v>2.65427873021694E-130</v>
      </c>
      <c r="G2124" s="35">
        <v>0.78870000000002305</v>
      </c>
      <c r="H2124" s="34"/>
    </row>
    <row r="2125" spans="6:8" x14ac:dyDescent="0.25">
      <c r="F2125" s="34">
        <f t="shared" ref="F2125:F2188" si="33">BINOMDIST(G$3,G$4,G2125,TRUE)</f>
        <v>2.9142265094695914E-130</v>
      </c>
      <c r="G2125" s="35">
        <v>0.78860000000002295</v>
      </c>
      <c r="H2125" s="34"/>
    </row>
    <row r="2126" spans="6:8" x14ac:dyDescent="0.25">
      <c r="F2126" s="34">
        <f t="shared" si="33"/>
        <v>3.1994905126332944E-130</v>
      </c>
      <c r="G2126" s="35">
        <v>0.78850000000002296</v>
      </c>
      <c r="H2126" s="34"/>
    </row>
    <row r="2127" spans="6:8" x14ac:dyDescent="0.25">
      <c r="F2127" s="34">
        <f t="shared" si="33"/>
        <v>3.5125224753463917E-130</v>
      </c>
      <c r="G2127" s="35">
        <v>0.78840000000002297</v>
      </c>
      <c r="H2127" s="34"/>
    </row>
    <row r="2128" spans="6:8" x14ac:dyDescent="0.25">
      <c r="F2128" s="34">
        <f t="shared" si="33"/>
        <v>3.8560102347706114E-130</v>
      </c>
      <c r="G2128" s="35">
        <v>0.78830000000002298</v>
      </c>
      <c r="H2128" s="34"/>
    </row>
    <row r="2129" spans="6:8" x14ac:dyDescent="0.25">
      <c r="F2129" s="34">
        <f t="shared" si="33"/>
        <v>4.2329003376251689E-130</v>
      </c>
      <c r="G2129" s="35">
        <v>0.78820000000002299</v>
      </c>
      <c r="H2129" s="34"/>
    </row>
    <row r="2130" spans="6:8" x14ac:dyDescent="0.25">
      <c r="F2130" s="34">
        <f t="shared" si="33"/>
        <v>4.6464228007745135E-130</v>
      </c>
      <c r="G2130" s="35">
        <v>0.788100000000023</v>
      </c>
      <c r="H2130" s="34"/>
    </row>
    <row r="2131" spans="6:8" x14ac:dyDescent="0.25">
      <c r="F2131" s="34">
        <f t="shared" si="33"/>
        <v>5.100118228148055E-130</v>
      </c>
      <c r="G2131" s="35">
        <v>0.78800000000002302</v>
      </c>
      <c r="H2131" s="34"/>
    </row>
    <row r="2132" spans="6:8" x14ac:dyDescent="0.25">
      <c r="F2132" s="34">
        <f t="shared" si="33"/>
        <v>5.5978675069557123E-130</v>
      </c>
      <c r="G2132" s="35">
        <v>0.78790000000002303</v>
      </c>
      <c r="H2132" s="34"/>
    </row>
    <row r="2133" spans="6:8" x14ac:dyDescent="0.25">
      <c r="F2133" s="34">
        <f t="shared" si="33"/>
        <v>6.1439243271305084E-130</v>
      </c>
      <c r="G2133" s="35">
        <v>0.78780000000002304</v>
      </c>
      <c r="H2133" s="34"/>
    </row>
    <row r="2134" spans="6:8" x14ac:dyDescent="0.25">
      <c r="F2134" s="34">
        <f t="shared" si="33"/>
        <v>6.7429507908765442E-130</v>
      </c>
      <c r="G2134" s="35">
        <v>0.78770000000002305</v>
      </c>
      <c r="H2134" s="34"/>
    </row>
    <row r="2135" spans="6:8" x14ac:dyDescent="0.25">
      <c r="F2135" s="34">
        <f t="shared" si="33"/>
        <v>7.4000564042803046E-130</v>
      </c>
      <c r="G2135" s="35">
        <v>0.78760000000002295</v>
      </c>
      <c r="H2135" s="34"/>
    </row>
    <row r="2136" spans="6:8" x14ac:dyDescent="0.25">
      <c r="F2136" s="34">
        <f t="shared" si="33"/>
        <v>8.1208407703599886E-130</v>
      </c>
      <c r="G2136" s="35">
        <v>0.78750000000002296</v>
      </c>
      <c r="H2136" s="34"/>
    </row>
    <row r="2137" spans="6:8" x14ac:dyDescent="0.25">
      <c r="F2137" s="34">
        <f t="shared" si="33"/>
        <v>8.9114403329429525E-130</v>
      </c>
      <c r="G2137" s="35">
        <v>0.78740000000002297</v>
      </c>
      <c r="H2137" s="34"/>
    </row>
    <row r="2138" spans="6:8" x14ac:dyDescent="0.25">
      <c r="F2138" s="34">
        <f t="shared" si="33"/>
        <v>9.7785795535038127E-130</v>
      </c>
      <c r="G2138" s="35">
        <v>0.78730000000002298</v>
      </c>
      <c r="H2138" s="34"/>
    </row>
    <row r="2139" spans="6:8" x14ac:dyDescent="0.25">
      <c r="F2139" s="34">
        <f t="shared" si="33"/>
        <v>1.0729626938992811E-129</v>
      </c>
      <c r="G2139" s="35">
        <v>0.78720000000002299</v>
      </c>
      <c r="H2139" s="34"/>
    </row>
    <row r="2140" spans="6:8" x14ac:dyDescent="0.25">
      <c r="F2140" s="34">
        <f t="shared" si="33"/>
        <v>1.1772656377834522E-129</v>
      </c>
      <c r="G2140" s="35">
        <v>0.787100000000023</v>
      </c>
      <c r="H2140" s="34"/>
    </row>
    <row r="2141" spans="6:8" x14ac:dyDescent="0.25">
      <c r="F2141" s="34">
        <f t="shared" si="33"/>
        <v>1.2916514284143331E-129</v>
      </c>
      <c r="G2141" s="35">
        <v>0.78700000000002301</v>
      </c>
      <c r="H2141" s="34"/>
    </row>
    <row r="2142" spans="6:8" x14ac:dyDescent="0.25">
      <c r="F2142" s="34">
        <f t="shared" si="33"/>
        <v>1.41708930970186E-129</v>
      </c>
      <c r="G2142" s="35">
        <v>0.78690000000002303</v>
      </c>
      <c r="H2142" s="34"/>
    </row>
    <row r="2143" spans="6:8" x14ac:dyDescent="0.25">
      <c r="F2143" s="34">
        <f t="shared" si="33"/>
        <v>1.5546411733002677E-129</v>
      </c>
      <c r="G2143" s="35">
        <v>0.78680000000002304</v>
      </c>
      <c r="H2143" s="34"/>
    </row>
    <row r="2144" spans="6:8" x14ac:dyDescent="0.25">
      <c r="F2144" s="34">
        <f t="shared" si="33"/>
        <v>1.7054703645713392E-129</v>
      </c>
      <c r="G2144" s="35">
        <v>0.78670000000002305</v>
      </c>
      <c r="H2144" s="34"/>
    </row>
    <row r="2145" spans="6:8" x14ac:dyDescent="0.25">
      <c r="F2145" s="34">
        <f t="shared" si="33"/>
        <v>1.8708513207861596E-129</v>
      </c>
      <c r="G2145" s="35">
        <v>0.78660000000002295</v>
      </c>
      <c r="H2145" s="34"/>
    </row>
    <row r="2146" spans="6:8" x14ac:dyDescent="0.25">
      <c r="F2146" s="34">
        <f t="shared" si="33"/>
        <v>2.0521801197670719E-129</v>
      </c>
      <c r="G2146" s="35">
        <v>0.78650000000002396</v>
      </c>
      <c r="H2146" s="34"/>
    </row>
    <row r="2147" spans="6:8" x14ac:dyDescent="0.25">
      <c r="F2147" s="34">
        <f t="shared" si="33"/>
        <v>2.2509860244952092E-129</v>
      </c>
      <c r="G2147" s="35">
        <v>0.78640000000002397</v>
      </c>
      <c r="H2147" s="34"/>
    </row>
    <row r="2148" spans="6:8" x14ac:dyDescent="0.25">
      <c r="F2148" s="34">
        <f t="shared" si="33"/>
        <v>2.4689441171500391E-129</v>
      </c>
      <c r="G2148" s="35">
        <v>0.78630000000002398</v>
      </c>
      <c r="H2148" s="34"/>
    </row>
    <row r="2149" spans="6:8" x14ac:dyDescent="0.25">
      <c r="F2149" s="34">
        <f t="shared" si="33"/>
        <v>2.707889124845487E-129</v>
      </c>
      <c r="G2149" s="35">
        <v>0.78620000000002399</v>
      </c>
      <c r="H2149" s="34"/>
    </row>
    <row r="2150" spans="6:8" x14ac:dyDescent="0.25">
      <c r="F2150" s="34">
        <f t="shared" si="33"/>
        <v>2.969830548792833E-129</v>
      </c>
      <c r="G2150" s="35">
        <v>0.786100000000024</v>
      </c>
      <c r="H2150" s="34"/>
    </row>
    <row r="2151" spans="6:8" x14ac:dyDescent="0.25">
      <c r="F2151" s="34">
        <f t="shared" si="33"/>
        <v>3.2569692190876716E-129</v>
      </c>
      <c r="G2151" s="35">
        <v>0.78600000000002401</v>
      </c>
      <c r="H2151" s="34"/>
    </row>
    <row r="2152" spans="6:8" x14ac:dyDescent="0.25">
      <c r="F2152" s="34">
        <f t="shared" si="33"/>
        <v>3.5717154086870288E-129</v>
      </c>
      <c r="G2152" s="35">
        <v>0.78590000000002402</v>
      </c>
      <c r="H2152" s="34"/>
    </row>
    <row r="2153" spans="6:8" x14ac:dyDescent="0.25">
      <c r="F2153" s="34">
        <f t="shared" si="33"/>
        <v>3.9167086525906222E-129</v>
      </c>
      <c r="G2153" s="35">
        <v>0.78580000000002403</v>
      </c>
      <c r="H2153" s="34"/>
    </row>
    <row r="2154" spans="6:8" x14ac:dyDescent="0.25">
      <c r="F2154" s="34">
        <f t="shared" si="33"/>
        <v>4.2948394318353738E-129</v>
      </c>
      <c r="G2154" s="35">
        <v>0.78570000000002405</v>
      </c>
      <c r="H2154" s="34"/>
    </row>
    <row r="2155" spans="6:8" x14ac:dyDescent="0.25">
      <c r="F2155" s="34">
        <f t="shared" si="33"/>
        <v>4.7092728967649987E-129</v>
      </c>
      <c r="G2155" s="35">
        <v>0.78560000000002395</v>
      </c>
      <c r="H2155" s="34"/>
    </row>
    <row r="2156" spans="6:8" x14ac:dyDescent="0.25">
      <c r="F2156" s="34">
        <f t="shared" si="33"/>
        <v>5.1634748202659449E-129</v>
      </c>
      <c r="G2156" s="35">
        <v>0.78550000000002396</v>
      </c>
      <c r="H2156" s="34"/>
    </row>
    <row r="2157" spans="6:8" x14ac:dyDescent="0.25">
      <c r="F2157" s="34">
        <f t="shared" si="33"/>
        <v>5.6612399893904902E-129</v>
      </c>
      <c r="G2157" s="35">
        <v>0.78540000000002397</v>
      </c>
      <c r="H2157" s="34"/>
    </row>
    <row r="2158" spans="6:8" x14ac:dyDescent="0.25">
      <c r="F2158" s="34">
        <f t="shared" si="33"/>
        <v>6.2067232631557195E-129</v>
      </c>
      <c r="G2158" s="35">
        <v>0.78530000000002398</v>
      </c>
      <c r="H2158" s="34"/>
    </row>
    <row r="2159" spans="6:8" x14ac:dyDescent="0.25">
      <c r="F2159" s="34">
        <f t="shared" si="33"/>
        <v>6.8044735454594174E-129</v>
      </c>
      <c r="G2159" s="35">
        <v>0.78520000000002399</v>
      </c>
      <c r="H2159" s="34"/>
    </row>
    <row r="2160" spans="6:8" x14ac:dyDescent="0.25">
      <c r="F2160" s="34">
        <f t="shared" si="33"/>
        <v>7.4594709451804826E-129</v>
      </c>
      <c r="G2160" s="35">
        <v>0.785100000000024</v>
      </c>
      <c r="H2160" s="34"/>
    </row>
    <row r="2161" spans="6:8" x14ac:dyDescent="0.25">
      <c r="F2161" s="34">
        <f t="shared" si="33"/>
        <v>8.1771674207544892E-129</v>
      </c>
      <c r="G2161" s="35">
        <v>0.78500000000002401</v>
      </c>
      <c r="H2161" s="34"/>
    </row>
    <row r="2162" spans="6:8" x14ac:dyDescent="0.25">
      <c r="F2162" s="34">
        <f t="shared" si="33"/>
        <v>8.9635312341071845E-129</v>
      </c>
      <c r="G2162" s="35">
        <v>0.78490000000002402</v>
      </c>
      <c r="H2162" s="34"/>
    </row>
    <row r="2163" spans="6:8" x14ac:dyDescent="0.25">
      <c r="F2163" s="34">
        <f t="shared" si="33"/>
        <v>9.8250955689375194E-129</v>
      </c>
      <c r="G2163" s="35">
        <v>0.78480000000002403</v>
      </c>
      <c r="H2163" s="34"/>
    </row>
    <row r="2164" spans="6:8" x14ac:dyDescent="0.25">
      <c r="F2164" s="34">
        <f t="shared" si="33"/>
        <v>1.0769011701232281E-128</v>
      </c>
      <c r="G2164" s="35">
        <v>0.78470000000002404</v>
      </c>
      <c r="H2164" s="34"/>
    </row>
    <row r="2165" spans="6:8" x14ac:dyDescent="0.25">
      <c r="F2165" s="34">
        <f t="shared" si="33"/>
        <v>1.1803107145820655E-128</v>
      </c>
      <c r="G2165" s="35">
        <v>0.78460000000002394</v>
      </c>
      <c r="H2165" s="34"/>
    </row>
    <row r="2166" spans="6:8" x14ac:dyDescent="0.25">
      <c r="F2166" s="34">
        <f t="shared" si="33"/>
        <v>1.2935949242000608E-128</v>
      </c>
      <c r="G2166" s="35">
        <v>0.78450000000002396</v>
      </c>
      <c r="H2166" s="34"/>
    </row>
    <row r="2167" spans="6:8" x14ac:dyDescent="0.25">
      <c r="F2167" s="34">
        <f t="shared" si="33"/>
        <v>1.4176914684132021E-128</v>
      </c>
      <c r="G2167" s="35">
        <v>0.78440000000002397</v>
      </c>
      <c r="H2167" s="34"/>
    </row>
    <row r="2168" spans="6:8" x14ac:dyDescent="0.25">
      <c r="F2168" s="34">
        <f t="shared" si="33"/>
        <v>1.5536265549820683E-128</v>
      </c>
      <c r="G2168" s="35">
        <v>0.78430000000002398</v>
      </c>
      <c r="H2168" s="34"/>
    </row>
    <row r="2169" spans="6:8" x14ac:dyDescent="0.25">
      <c r="F2169" s="34">
        <f t="shared" si="33"/>
        <v>1.7025232429471348E-128</v>
      </c>
      <c r="G2169" s="35">
        <v>0.78420000000002399</v>
      </c>
      <c r="H2169" s="34"/>
    </row>
    <row r="2170" spans="6:8" x14ac:dyDescent="0.25">
      <c r="F2170" s="34">
        <f t="shared" si="33"/>
        <v>1.8656105316703894E-128</v>
      </c>
      <c r="G2170" s="35">
        <v>0.784100000000024</v>
      </c>
      <c r="H2170" s="34"/>
    </row>
    <row r="2171" spans="6:8" x14ac:dyDescent="0.25">
      <c r="F2171" s="34">
        <f t="shared" si="33"/>
        <v>2.0442332980054055E-128</v>
      </c>
      <c r="G2171" s="35">
        <v>0.78400000000002401</v>
      </c>
      <c r="H2171" s="34"/>
    </row>
    <row r="2172" spans="6:8" x14ac:dyDescent="0.25">
      <c r="F2172" s="34">
        <f t="shared" si="33"/>
        <v>2.2398631602872355E-128</v>
      </c>
      <c r="G2172" s="35">
        <v>0.78390000000002402</v>
      </c>
      <c r="H2172" s="34"/>
    </row>
    <row r="2173" spans="6:8" x14ac:dyDescent="0.25">
      <c r="F2173" s="34">
        <f t="shared" si="33"/>
        <v>2.4541103550925415E-128</v>
      </c>
      <c r="G2173" s="35">
        <v>0.78380000000002403</v>
      </c>
      <c r="H2173" s="34"/>
    </row>
    <row r="2174" spans="6:8" x14ac:dyDescent="0.25">
      <c r="F2174" s="34">
        <f t="shared" si="33"/>
        <v>2.6887367206438546E-128</v>
      </c>
      <c r="G2174" s="35">
        <v>0.78370000000002404</v>
      </c>
      <c r="H2174" s="34"/>
    </row>
    <row r="2175" spans="6:8" x14ac:dyDescent="0.25">
      <c r="F2175" s="34">
        <f t="shared" si="33"/>
        <v>2.9456698893874119E-128</v>
      </c>
      <c r="G2175" s="35">
        <v>0.78360000000002406</v>
      </c>
      <c r="H2175" s="34"/>
    </row>
    <row r="2176" spans="6:8" x14ac:dyDescent="0.25">
      <c r="F2176" s="34">
        <f t="shared" si="33"/>
        <v>3.2270188017131922E-128</v>
      </c>
      <c r="G2176" s="35">
        <v>0.78350000000002396</v>
      </c>
      <c r="H2176" s="34"/>
    </row>
    <row r="2177" spans="6:8" x14ac:dyDescent="0.25">
      <c r="F2177" s="34">
        <f t="shared" si="33"/>
        <v>3.5350906630983453E-128</v>
      </c>
      <c r="G2177" s="35">
        <v>0.78340000000002397</v>
      </c>
      <c r="H2177" s="34"/>
    </row>
    <row r="2178" spans="6:8" x14ac:dyDescent="0.25">
      <c r="F2178" s="34">
        <f t="shared" si="33"/>
        <v>3.8724094782129232E-128</v>
      </c>
      <c r="G2178" s="35">
        <v>0.78330000000002398</v>
      </c>
      <c r="H2178" s="34"/>
    </row>
    <row r="2179" spans="6:8" x14ac:dyDescent="0.25">
      <c r="F2179" s="34">
        <f t="shared" si="33"/>
        <v>4.2417363077958415E-128</v>
      </c>
      <c r="G2179" s="35">
        <v>0.78320000000002399</v>
      </c>
      <c r="H2179" s="34"/>
    </row>
    <row r="2180" spans="6:8" x14ac:dyDescent="0.25">
      <c r="F2180" s="34">
        <f t="shared" si="33"/>
        <v>4.6460914075317783E-128</v>
      </c>
      <c r="G2180" s="35">
        <v>0.783100000000024</v>
      </c>
      <c r="H2180" s="34"/>
    </row>
    <row r="2181" spans="6:8" x14ac:dyDescent="0.25">
      <c r="F2181" s="34">
        <f t="shared" si="33"/>
        <v>5.0887784227780642E-128</v>
      </c>
      <c r="G2181" s="35">
        <v>0.78300000000002401</v>
      </c>
      <c r="H2181" s="34"/>
    </row>
    <row r="2182" spans="6:8" x14ac:dyDescent="0.25">
      <c r="F2182" s="34">
        <f t="shared" si="33"/>
        <v>5.5734108289686624E-128</v>
      </c>
      <c r="G2182" s="35">
        <v>0.78290000000002402</v>
      </c>
      <c r="H2182" s="34"/>
    </row>
    <row r="2183" spans="6:8" x14ac:dyDescent="0.25">
      <c r="F2183" s="34">
        <f t="shared" si="33"/>
        <v>6.1039408249423678E-128</v>
      </c>
      <c r="G2183" s="35">
        <v>0.78280000000002403</v>
      </c>
      <c r="H2183" s="34"/>
    </row>
    <row r="2184" spans="6:8" x14ac:dyDescent="0.25">
      <c r="F2184" s="34">
        <f t="shared" si="33"/>
        <v>6.6846909054573964E-128</v>
      </c>
      <c r="G2184" s="35">
        <v>0.78270000000002404</v>
      </c>
      <c r="H2184" s="34"/>
    </row>
    <row r="2185" spans="6:8" x14ac:dyDescent="0.25">
      <c r="F2185" s="34">
        <f t="shared" si="33"/>
        <v>7.3203883599242435E-128</v>
      </c>
      <c r="G2185" s="35">
        <v>0.78260000000002405</v>
      </c>
      <c r="H2185" s="34"/>
    </row>
    <row r="2186" spans="6:8" x14ac:dyDescent="0.25">
      <c r="F2186" s="34">
        <f t="shared" si="33"/>
        <v>8.016202967002097E-128</v>
      </c>
      <c r="G2186" s="35">
        <v>0.78250000000002395</v>
      </c>
      <c r="H2186" s="34"/>
    </row>
    <row r="2187" spans="6:8" x14ac:dyDescent="0.25">
      <c r="F2187" s="34">
        <f t="shared" si="33"/>
        <v>8.7777881794442943E-128</v>
      </c>
      <c r="G2187" s="35">
        <v>0.78240000000002397</v>
      </c>
      <c r="H2187" s="34"/>
    </row>
    <row r="2188" spans="6:8" x14ac:dyDescent="0.25">
      <c r="F2188" s="34">
        <f t="shared" si="33"/>
        <v>9.6113261205256992E-128</v>
      </c>
      <c r="G2188" s="35">
        <v>0.78230000000002398</v>
      </c>
      <c r="H2188" s="34"/>
    </row>
    <row r="2189" spans="6:8" x14ac:dyDescent="0.25">
      <c r="F2189" s="34">
        <f t="shared" ref="F2189:F2252" si="34">BINOMDIST(G$3,G$4,G2189,TRUE)</f>
        <v>1.0523576742781154E-127</v>
      </c>
      <c r="G2189" s="35">
        <v>0.78220000000002399</v>
      </c>
      <c r="H2189" s="34"/>
    </row>
    <row r="2190" spans="6:8" x14ac:dyDescent="0.25">
      <c r="F2190" s="34">
        <f t="shared" si="34"/>
        <v>1.1521931531911211E-127</v>
      </c>
      <c r="G2190" s="35">
        <v>0.782100000000024</v>
      </c>
      <c r="H2190" s="34"/>
    </row>
    <row r="2191" spans="6:8" x14ac:dyDescent="0.25">
      <c r="F2191" s="34">
        <f t="shared" si="34"/>
        <v>1.2614472173693092E-127</v>
      </c>
      <c r="G2191" s="35">
        <v>0.78200000000002401</v>
      </c>
      <c r="H2191" s="34"/>
    </row>
    <row r="2192" spans="6:8" x14ac:dyDescent="0.25">
      <c r="F2192" s="34">
        <f t="shared" si="34"/>
        <v>1.3810034639939413E-127</v>
      </c>
      <c r="G2192" s="35">
        <v>0.78190000000002402</v>
      </c>
      <c r="H2192" s="34"/>
    </row>
    <row r="2193" spans="6:8" x14ac:dyDescent="0.25">
      <c r="F2193" s="34">
        <f t="shared" si="34"/>
        <v>1.5118279191216958E-127</v>
      </c>
      <c r="G2193" s="35">
        <v>0.78180000000002403</v>
      </c>
      <c r="H2193" s="34"/>
    </row>
    <row r="2194" spans="6:8" x14ac:dyDescent="0.25">
      <c r="F2194" s="34">
        <f t="shared" si="34"/>
        <v>1.6549766839472986E-127</v>
      </c>
      <c r="G2194" s="35">
        <v>0.78170000000002404</v>
      </c>
      <c r="H2194" s="34"/>
    </row>
    <row r="2195" spans="6:8" x14ac:dyDescent="0.25">
      <c r="F2195" s="34">
        <f t="shared" si="34"/>
        <v>1.8116042863314941E-127</v>
      </c>
      <c r="G2195" s="35">
        <v>0.78160000000002405</v>
      </c>
      <c r="H2195" s="34"/>
    </row>
    <row r="2196" spans="6:8" x14ac:dyDescent="0.25">
      <c r="F2196" s="34">
        <f t="shared" si="34"/>
        <v>1.9829728022744118E-127</v>
      </c>
      <c r="G2196" s="35">
        <v>0.78150000000002395</v>
      </c>
      <c r="H2196" s="34"/>
    </row>
    <row r="2197" spans="6:8" x14ac:dyDescent="0.25">
      <c r="F2197" s="34">
        <f t="shared" si="34"/>
        <v>2.1704618179132219E-127</v>
      </c>
      <c r="G2197" s="35">
        <v>0.78140000000002396</v>
      </c>
      <c r="H2197" s="34"/>
    </row>
    <row r="2198" spans="6:8" x14ac:dyDescent="0.25">
      <c r="F2198" s="34">
        <f t="shared" si="34"/>
        <v>2.375579309057523E-127</v>
      </c>
      <c r="G2198" s="35">
        <v>0.78130000000002398</v>
      </c>
      <c r="H2198" s="34"/>
    </row>
    <row r="2199" spans="6:8" x14ac:dyDescent="0.25">
      <c r="F2199" s="34">
        <f t="shared" si="34"/>
        <v>2.5999735222876838E-127</v>
      </c>
      <c r="G2199" s="35">
        <v>0.78120000000002399</v>
      </c>
      <c r="H2199" s="34"/>
    </row>
    <row r="2200" spans="6:8" x14ac:dyDescent="0.25">
      <c r="F2200" s="34">
        <f t="shared" si="34"/>
        <v>2.8454459492959176E-127</v>
      </c>
      <c r="G2200" s="35">
        <v>0.781100000000024</v>
      </c>
      <c r="H2200" s="34"/>
    </row>
    <row r="2201" spans="6:8" x14ac:dyDescent="0.25">
      <c r="F2201" s="34">
        <f t="shared" si="34"/>
        <v>3.1139654944938376E-127</v>
      </c>
      <c r="G2201" s="35">
        <v>0.78100000000002401</v>
      </c>
      <c r="H2201" s="34"/>
    </row>
    <row r="2202" spans="6:8" x14ac:dyDescent="0.25">
      <c r="F2202" s="34">
        <f t="shared" si="34"/>
        <v>3.4076839450058683E-127</v>
      </c>
      <c r="G2202" s="35">
        <v>0.78090000000002402</v>
      </c>
      <c r="H2202" s="34"/>
    </row>
    <row r="2203" spans="6:8" x14ac:dyDescent="0.25">
      <c r="F2203" s="34">
        <f t="shared" si="34"/>
        <v>3.7289528620940502E-127</v>
      </c>
      <c r="G2203" s="35">
        <v>0.78080000000002403</v>
      </c>
      <c r="H2203" s="34"/>
    </row>
    <row r="2204" spans="6:8" x14ac:dyDescent="0.25">
      <c r="F2204" s="34">
        <f t="shared" si="34"/>
        <v>4.0803420238756012E-127</v>
      </c>
      <c r="G2204" s="35">
        <v>0.78070000000002404</v>
      </c>
      <c r="H2204" s="34"/>
    </row>
    <row r="2205" spans="6:8" x14ac:dyDescent="0.25">
      <c r="F2205" s="34">
        <f t="shared" si="34"/>
        <v>4.4646595609905999E-127</v>
      </c>
      <c r="G2205" s="35">
        <v>0.78060000000002405</v>
      </c>
      <c r="H2205" s="34"/>
    </row>
    <row r="2206" spans="6:8" x14ac:dyDescent="0.25">
      <c r="F2206" s="34">
        <f t="shared" si="34"/>
        <v>4.8849739397441128E-127</v>
      </c>
      <c r="G2206" s="35">
        <v>0.78050000000002395</v>
      </c>
      <c r="H2206" s="34"/>
    </row>
    <row r="2207" spans="6:8" x14ac:dyDescent="0.25">
      <c r="F2207" s="34">
        <f t="shared" si="34"/>
        <v>5.3446379612598078E-127</v>
      </c>
      <c r="G2207" s="35">
        <v>0.78040000000002396</v>
      </c>
      <c r="H2207" s="34"/>
    </row>
    <row r="2208" spans="6:8" x14ac:dyDescent="0.25">
      <c r="F2208" s="34">
        <f t="shared" si="34"/>
        <v>5.847314960485758E-127</v>
      </c>
      <c r="G2208" s="35">
        <v>0.78030000000002397</v>
      </c>
      <c r="H2208" s="34"/>
    </row>
    <row r="2209" spans="6:8" x14ac:dyDescent="0.25">
      <c r="F2209" s="34">
        <f t="shared" si="34"/>
        <v>6.3970074055429061E-127</v>
      </c>
      <c r="G2209" s="35">
        <v>0.78020000000002399</v>
      </c>
      <c r="H2209" s="34"/>
    </row>
    <row r="2210" spans="6:8" x14ac:dyDescent="0.25">
      <c r="F2210" s="34">
        <f t="shared" si="34"/>
        <v>6.9980881160852846E-127</v>
      </c>
      <c r="G2210" s="35">
        <v>0.780100000000024</v>
      </c>
      <c r="H2210" s="34"/>
    </row>
    <row r="2211" spans="6:8" x14ac:dyDescent="0.25">
      <c r="F2211" s="34">
        <f t="shared" si="34"/>
        <v>7.6553343391535308E-127</v>
      </c>
      <c r="G2211" s="35">
        <v>0.78000000000002401</v>
      </c>
      <c r="H2211" s="34"/>
    </row>
    <row r="2212" spans="6:8" x14ac:dyDescent="0.25">
      <c r="F2212" s="34">
        <f t="shared" si="34"/>
        <v>8.3739649425773833E-127</v>
      </c>
      <c r="G2212" s="35">
        <v>0.77990000000002402</v>
      </c>
      <c r="H2212" s="34"/>
    </row>
    <row r="2213" spans="6:8" x14ac:dyDescent="0.25">
      <c r="F2213" s="34">
        <f t="shared" si="34"/>
        <v>9.1596810095296208E-127</v>
      </c>
      <c r="G2213" s="35">
        <v>0.77980000000002403</v>
      </c>
      <c r="H2213" s="34"/>
    </row>
    <row r="2214" spans="6:8" x14ac:dyDescent="0.25">
      <c r="F2214" s="34">
        <f t="shared" si="34"/>
        <v>1.0018710143482885E-126</v>
      </c>
      <c r="G2214" s="35">
        <v>0.77970000000002404</v>
      </c>
      <c r="H2214" s="34"/>
    </row>
    <row r="2215" spans="6:8" x14ac:dyDescent="0.25">
      <c r="F2215" s="34">
        <f t="shared" si="34"/>
        <v>1.0957854820772556E-126</v>
      </c>
      <c r="G2215" s="35">
        <v>0.77960000000002405</v>
      </c>
      <c r="H2215" s="34"/>
    </row>
    <row r="2216" spans="6:8" x14ac:dyDescent="0.25">
      <c r="F2216" s="34">
        <f t="shared" si="34"/>
        <v>1.1984545158444301E-126</v>
      </c>
      <c r="G2216" s="35">
        <v>0.77950000000002395</v>
      </c>
      <c r="H2216" s="34"/>
    </row>
    <row r="2217" spans="6:8" x14ac:dyDescent="0.25">
      <c r="F2217" s="34">
        <f t="shared" si="34"/>
        <v>1.3106896498271211E-126</v>
      </c>
      <c r="G2217" s="35">
        <v>0.77940000000002396</v>
      </c>
      <c r="H2217" s="34"/>
    </row>
    <row r="2218" spans="6:8" x14ac:dyDescent="0.25">
      <c r="F2218" s="34">
        <f t="shared" si="34"/>
        <v>1.4333772244028352E-126</v>
      </c>
      <c r="G2218" s="35">
        <v>0.77930000000002397</v>
      </c>
      <c r="H2218" s="34"/>
    </row>
    <row r="2219" spans="6:8" x14ac:dyDescent="0.25">
      <c r="F2219" s="34">
        <f t="shared" si="34"/>
        <v>1.5674852428521794E-126</v>
      </c>
      <c r="G2219" s="35">
        <v>0.77920000000002398</v>
      </c>
      <c r="H2219" s="34"/>
    </row>
    <row r="2220" spans="6:8" x14ac:dyDescent="0.25">
      <c r="F2220" s="34">
        <f t="shared" si="34"/>
        <v>1.7140708529877828E-126</v>
      </c>
      <c r="G2220" s="35">
        <v>0.779100000000024</v>
      </c>
      <c r="H2220" s="34"/>
    </row>
    <row r="2221" spans="6:8" x14ac:dyDescent="0.25">
      <c r="F2221" s="34">
        <f t="shared" si="34"/>
        <v>1.874288510340852E-126</v>
      </c>
      <c r="G2221" s="35">
        <v>0.77900000000002401</v>
      </c>
      <c r="H2221" s="34"/>
    </row>
    <row r="2222" spans="6:8" x14ac:dyDescent="0.25">
      <c r="F2222" s="34">
        <f t="shared" si="34"/>
        <v>2.0493988846422887E-126</v>
      </c>
      <c r="G2222" s="35">
        <v>0.77890000000002402</v>
      </c>
      <c r="H2222" s="34"/>
    </row>
    <row r="2223" spans="6:8" x14ac:dyDescent="0.25">
      <c r="F2223" s="34">
        <f t="shared" si="34"/>
        <v>2.2407785768904298E-126</v>
      </c>
      <c r="G2223" s="35">
        <v>0.77880000000002403</v>
      </c>
      <c r="H2223" s="34"/>
    </row>
    <row r="2224" spans="6:8" x14ac:dyDescent="0.25">
      <c r="F2224" s="34">
        <f t="shared" si="34"/>
        <v>2.4499307203617033E-126</v>
      </c>
      <c r="G2224" s="35">
        <v>0.77870000000002404</v>
      </c>
      <c r="H2224" s="34"/>
    </row>
    <row r="2225" spans="6:8" x14ac:dyDescent="0.25">
      <c r="F2225" s="34">
        <f t="shared" si="34"/>
        <v>2.6784965455155251E-126</v>
      </c>
      <c r="G2225" s="35">
        <v>0.77860000000002405</v>
      </c>
      <c r="H2225" s="34"/>
    </row>
    <row r="2226" spans="6:8" x14ac:dyDescent="0.25">
      <c r="F2226" s="34">
        <f t="shared" si="34"/>
        <v>2.9282679959383536E-126</v>
      </c>
      <c r="G2226" s="35">
        <v>0.77850000000002395</v>
      </c>
      <c r="H2226" s="34"/>
    </row>
    <row r="2227" spans="6:8" x14ac:dyDescent="0.25">
      <c r="F2227" s="34">
        <f t="shared" si="34"/>
        <v>3.2012014903005506E-126</v>
      </c>
      <c r="G2227" s="35">
        <v>0.77840000000002396</v>
      </c>
      <c r="H2227" s="34"/>
    </row>
    <row r="2228" spans="6:8" x14ac:dyDescent="0.25">
      <c r="F2228" s="34">
        <f t="shared" si="34"/>
        <v>3.4994329338432072E-126</v>
      </c>
      <c r="G2228" s="35">
        <v>0.77830000000002397</v>
      </c>
      <c r="H2228" s="34"/>
    </row>
    <row r="2229" spans="6:8" x14ac:dyDescent="0.25">
      <c r="F2229" s="34">
        <f t="shared" si="34"/>
        <v>3.8252940921959094E-126</v>
      </c>
      <c r="G2229" s="35">
        <v>0.77820000000002398</v>
      </c>
      <c r="H2229" s="34"/>
    </row>
    <row r="2230" spans="6:8" x14ac:dyDescent="0.25">
      <c r="F2230" s="34">
        <f t="shared" si="34"/>
        <v>4.1813304504585751E-126</v>
      </c>
      <c r="G2230" s="35">
        <v>0.77810000000002399</v>
      </c>
      <c r="H2230" s="34"/>
    </row>
    <row r="2231" spans="6:8" x14ac:dyDescent="0.25">
      <c r="F2231" s="34">
        <f t="shared" si="34"/>
        <v>4.5703206915129252E-126</v>
      </c>
      <c r="G2231" s="35">
        <v>0.77800000000002401</v>
      </c>
      <c r="H2231" s="34"/>
    </row>
    <row r="2232" spans="6:8" x14ac:dyDescent="0.25">
      <c r="F2232" s="34">
        <f t="shared" si="34"/>
        <v>4.9952979395370495E-126</v>
      </c>
      <c r="G2232" s="35">
        <v>0.77790000000002402</v>
      </c>
      <c r="H2232" s="34"/>
    </row>
    <row r="2233" spans="6:8" x14ac:dyDescent="0.25">
      <c r="F2233" s="34">
        <f t="shared" si="34"/>
        <v>5.4595729277826827E-126</v>
      </c>
      <c r="G2233" s="35">
        <v>0.77780000000002403</v>
      </c>
      <c r="H2233" s="34"/>
    </row>
    <row r="2234" spans="6:8" x14ac:dyDescent="0.25">
      <c r="F2234" s="34">
        <f t="shared" si="34"/>
        <v>5.9667592639291548E-126</v>
      </c>
      <c r="G2234" s="35">
        <v>0.77770000000002404</v>
      </c>
      <c r="H2234" s="34"/>
    </row>
    <row r="2235" spans="6:8" x14ac:dyDescent="0.25">
      <c r="F2235" s="34">
        <f t="shared" si="34"/>
        <v>6.5208009818446821E-126</v>
      </c>
      <c r="G2235" s="35">
        <v>0.77760000000002405</v>
      </c>
      <c r="H2235" s="34"/>
    </row>
    <row r="2236" spans="6:8" x14ac:dyDescent="0.25">
      <c r="F2236" s="34">
        <f t="shared" si="34"/>
        <v>7.1260025854898056E-126</v>
      </c>
      <c r="G2236" s="35">
        <v>0.77750000000002395</v>
      </c>
      <c r="H2236" s="34"/>
    </row>
    <row r="2237" spans="6:8" x14ac:dyDescent="0.25">
      <c r="F2237" s="34">
        <f t="shared" si="34"/>
        <v>7.7870618090934873E-126</v>
      </c>
      <c r="G2237" s="35">
        <v>0.77740000000002496</v>
      </c>
      <c r="H2237" s="34"/>
    </row>
    <row r="2238" spans="6:8" x14ac:dyDescent="0.25">
      <c r="F2238" s="34">
        <f t="shared" si="34"/>
        <v>8.5091053378344621E-126</v>
      </c>
      <c r="G2238" s="35">
        <v>0.77730000000002497</v>
      </c>
      <c r="H2238" s="34"/>
    </row>
    <row r="2239" spans="6:8" x14ac:dyDescent="0.25">
      <c r="F2239" s="34">
        <f t="shared" si="34"/>
        <v>9.2977277549322492E-126</v>
      </c>
      <c r="G2239" s="35">
        <v>0.77720000000002498</v>
      </c>
      <c r="H2239" s="34"/>
    </row>
    <row r="2240" spans="6:8" x14ac:dyDescent="0.25">
      <c r="F2240" s="34">
        <f t="shared" si="34"/>
        <v>1.0159034005055246E-125</v>
      </c>
      <c r="G2240" s="35">
        <v>0.77710000000002499</v>
      </c>
      <c r="H2240" s="34"/>
    </row>
    <row r="2241" spans="6:8" x14ac:dyDescent="0.25">
      <c r="F2241" s="34">
        <f t="shared" si="34"/>
        <v>1.1099685689607299E-125</v>
      </c>
      <c r="G2241" s="35">
        <v>0.777000000000025</v>
      </c>
      <c r="H2241" s="34"/>
    </row>
    <row r="2242" spans="6:8" x14ac:dyDescent="0.25">
      <c r="F2242" s="34">
        <f t="shared" si="34"/>
        <v>1.2126951537750986E-125</v>
      </c>
      <c r="G2242" s="35">
        <v>0.77690000000002502</v>
      </c>
      <c r="H2242" s="34"/>
    </row>
    <row r="2243" spans="6:8" x14ac:dyDescent="0.25">
      <c r="F2243" s="34">
        <f t="shared" si="34"/>
        <v>1.3248762427675787E-125</v>
      </c>
      <c r="G2243" s="35">
        <v>0.77680000000002503</v>
      </c>
      <c r="H2243" s="34"/>
    </row>
    <row r="2244" spans="6:8" x14ac:dyDescent="0.25">
      <c r="F2244" s="34">
        <f t="shared" si="34"/>
        <v>1.4473771365988238E-125</v>
      </c>
      <c r="G2244" s="35">
        <v>0.77670000000002504</v>
      </c>
      <c r="H2244" s="34"/>
    </row>
    <row r="2245" spans="6:8" x14ac:dyDescent="0.25">
      <c r="F2245" s="34">
        <f t="shared" si="34"/>
        <v>1.5811418869506E-125</v>
      </c>
      <c r="G2245" s="35">
        <v>0.77660000000002505</v>
      </c>
      <c r="H2245" s="34"/>
    </row>
    <row r="2246" spans="6:8" x14ac:dyDescent="0.25">
      <c r="F2246" s="34">
        <f t="shared" si="34"/>
        <v>1.7272004233257455E-125</v>
      </c>
      <c r="G2246" s="35">
        <v>0.77650000000002495</v>
      </c>
      <c r="H2246" s="34"/>
    </row>
    <row r="2247" spans="6:8" x14ac:dyDescent="0.25">
      <c r="F2247" s="34">
        <f t="shared" si="34"/>
        <v>1.8866763211625092E-125</v>
      </c>
      <c r="G2247" s="35">
        <v>0.77640000000002496</v>
      </c>
      <c r="H2247" s="34"/>
    </row>
    <row r="2248" spans="6:8" x14ac:dyDescent="0.25">
      <c r="F2248" s="34">
        <f t="shared" si="34"/>
        <v>2.0607952686449924E-125</v>
      </c>
      <c r="G2248" s="35">
        <v>0.77630000000002497</v>
      </c>
      <c r="H2248" s="34"/>
    </row>
    <row r="2249" spans="6:8" x14ac:dyDescent="0.25">
      <c r="F2249" s="34">
        <f t="shared" si="34"/>
        <v>2.2508942946939828E-125</v>
      </c>
      <c r="G2249" s="35">
        <v>0.77620000000002498</v>
      </c>
      <c r="H2249" s="34"/>
    </row>
    <row r="2250" spans="6:8" x14ac:dyDescent="0.25">
      <c r="F2250" s="34">
        <f t="shared" si="34"/>
        <v>2.458431826183264E-125</v>
      </c>
      <c r="G2250" s="35">
        <v>0.77610000000002499</v>
      </c>
      <c r="H2250" s="34"/>
    </row>
    <row r="2251" spans="6:8" x14ac:dyDescent="0.25">
      <c r="F2251" s="34">
        <f t="shared" si="34"/>
        <v>2.684998648471004E-125</v>
      </c>
      <c r="G2251" s="35">
        <v>0.776000000000025</v>
      </c>
      <c r="H2251" s="34"/>
    </row>
    <row r="2252" spans="6:8" x14ac:dyDescent="0.25">
      <c r="F2252" s="34">
        <f t="shared" si="34"/>
        <v>2.9323298499181643E-125</v>
      </c>
      <c r="G2252" s="35">
        <v>0.77590000000002501</v>
      </c>
      <c r="H2252" s="34"/>
    </row>
    <row r="2253" spans="6:8" x14ac:dyDescent="0.25">
      <c r="F2253" s="34">
        <f t="shared" ref="F2253:F2316" si="35">BINOMDIST(G$3,G$4,G2253,TRUE)</f>
        <v>3.2023178382337879E-125</v>
      </c>
      <c r="G2253" s="35">
        <v>0.77580000000002503</v>
      </c>
      <c r="H2253" s="34"/>
    </row>
    <row r="2254" spans="6:8" x14ac:dyDescent="0.25">
      <c r="F2254" s="34">
        <f t="shared" si="35"/>
        <v>3.4970265242727659E-125</v>
      </c>
      <c r="G2254" s="35">
        <v>0.77570000000002504</v>
      </c>
      <c r="H2254" s="34"/>
    </row>
    <row r="2255" spans="6:8" x14ac:dyDescent="0.25">
      <c r="F2255" s="34">
        <f t="shared" si="35"/>
        <v>3.8187067774109168E-125</v>
      </c>
      <c r="G2255" s="35">
        <v>0.77560000000002505</v>
      </c>
      <c r="H2255" s="34"/>
    </row>
    <row r="2256" spans="6:8" x14ac:dyDescent="0.25">
      <c r="F2256" s="34">
        <f t="shared" si="35"/>
        <v>4.1698132658383686E-125</v>
      </c>
      <c r="G2256" s="35">
        <v>0.77550000000002495</v>
      </c>
      <c r="H2256" s="34"/>
    </row>
    <row r="2257" spans="6:8" x14ac:dyDescent="0.25">
      <c r="F2257" s="34">
        <f t="shared" si="35"/>
        <v>4.5530228051696757E-125</v>
      </c>
      <c r="G2257" s="35">
        <v>0.77540000000002496</v>
      </c>
      <c r="H2257" s="34"/>
    </row>
    <row r="2258" spans="6:8" x14ac:dyDescent="0.25">
      <c r="F2258" s="34">
        <f t="shared" si="35"/>
        <v>4.971254349699826E-125</v>
      </c>
      <c r="G2258" s="35">
        <v>0.77530000000002497</v>
      </c>
      <c r="H2258" s="34"/>
    </row>
    <row r="2259" spans="6:8" x14ac:dyDescent="0.25">
      <c r="F2259" s="34">
        <f t="shared" si="35"/>
        <v>5.4276907725199404E-125</v>
      </c>
      <c r="G2259" s="35">
        <v>0.77520000000002498</v>
      </c>
      <c r="H2259" s="34"/>
    </row>
    <row r="2260" spans="6:8" x14ac:dyDescent="0.25">
      <c r="F2260" s="34">
        <f t="shared" si="35"/>
        <v>5.925802593662001E-125</v>
      </c>
      <c r="G2260" s="35">
        <v>0.77510000000002499</v>
      </c>
      <c r="H2260" s="34"/>
    </row>
    <row r="2261" spans="6:8" x14ac:dyDescent="0.25">
      <c r="F2261" s="34">
        <f t="shared" si="35"/>
        <v>6.4693738295125768E-125</v>
      </c>
      <c r="G2261" s="35">
        <v>0.775000000000025</v>
      </c>
      <c r="H2261" s="34"/>
    </row>
    <row r="2262" spans="6:8" x14ac:dyDescent="0.25">
      <c r="F2262" s="34">
        <f t="shared" si="35"/>
        <v>7.0625301520601529E-125</v>
      </c>
      <c r="G2262" s="35">
        <v>0.77490000000002501</v>
      </c>
      <c r="H2262" s="34"/>
    </row>
    <row r="2263" spans="6:8" x14ac:dyDescent="0.25">
      <c r="F2263" s="34">
        <f t="shared" si="35"/>
        <v>7.7097695631990392E-125</v>
      </c>
      <c r="G2263" s="35">
        <v>0.77480000000002502</v>
      </c>
      <c r="H2263" s="34"/>
    </row>
    <row r="2264" spans="6:8" x14ac:dyDescent="0.25">
      <c r="F2264" s="34">
        <f t="shared" si="35"/>
        <v>8.4159958074560127E-125</v>
      </c>
      <c r="G2264" s="35">
        <v>0.77470000000002504</v>
      </c>
      <c r="H2264" s="34"/>
    </row>
    <row r="2265" spans="6:8" x14ac:dyDescent="0.25">
      <c r="F2265" s="34">
        <f t="shared" si="35"/>
        <v>9.1865547662173568E-125</v>
      </c>
      <c r="G2265" s="35">
        <v>0.77460000000002505</v>
      </c>
      <c r="H2265" s="34"/>
    </row>
    <row r="2266" spans="6:8" x14ac:dyDescent="0.25">
      <c r="F2266" s="34">
        <f t="shared" si="35"/>
        <v>1.002727409798758E-124</v>
      </c>
      <c r="G2266" s="35">
        <v>0.77450000000002495</v>
      </c>
      <c r="H2266" s="34"/>
    </row>
    <row r="2267" spans="6:8" x14ac:dyDescent="0.25">
      <c r="F2267" s="34">
        <f t="shared" si="35"/>
        <v>1.0944506412561642E-124</v>
      </c>
      <c r="G2267" s="35">
        <v>0.77440000000002496</v>
      </c>
      <c r="H2267" s="34"/>
    </row>
    <row r="2268" spans="6:8" x14ac:dyDescent="0.25">
      <c r="F2268" s="34">
        <f t="shared" si="35"/>
        <v>1.1945176292369143E-124</v>
      </c>
      <c r="G2268" s="35">
        <v>0.77430000000002497</v>
      </c>
      <c r="H2268" s="34"/>
    </row>
    <row r="2269" spans="6:8" x14ac:dyDescent="0.25">
      <c r="F2269" s="34">
        <f t="shared" si="35"/>
        <v>1.3036831501846062E-124</v>
      </c>
      <c r="G2269" s="35">
        <v>0.77420000000002498</v>
      </c>
      <c r="H2269" s="34"/>
    </row>
    <row r="2270" spans="6:8" x14ac:dyDescent="0.25">
      <c r="F2270" s="34">
        <f t="shared" si="35"/>
        <v>1.4227698755740213E-124</v>
      </c>
      <c r="G2270" s="35">
        <v>0.77410000000002499</v>
      </c>
      <c r="H2270" s="34"/>
    </row>
    <row r="2271" spans="6:8" x14ac:dyDescent="0.25">
      <c r="F2271" s="34">
        <f t="shared" si="35"/>
        <v>1.5526744449909803E-124</v>
      </c>
      <c r="G2271" s="35">
        <v>0.774000000000025</v>
      </c>
      <c r="H2271" s="34"/>
    </row>
    <row r="2272" spans="6:8" x14ac:dyDescent="0.25">
      <c r="F2272" s="34">
        <f t="shared" si="35"/>
        <v>1.694374079368299E-124</v>
      </c>
      <c r="G2272" s="35">
        <v>0.77390000000002501</v>
      </c>
      <c r="H2272" s="34"/>
    </row>
    <row r="2273" spans="6:8" x14ac:dyDescent="0.25">
      <c r="F2273" s="34">
        <f t="shared" si="35"/>
        <v>1.84893378214778E-124</v>
      </c>
      <c r="G2273" s="35">
        <v>0.77380000000002502</v>
      </c>
      <c r="H2273" s="34"/>
    </row>
    <row r="2274" spans="6:8" x14ac:dyDescent="0.25">
      <c r="F2274" s="34">
        <f t="shared" si="35"/>
        <v>2.0175141803413566E-124</v>
      </c>
      <c r="G2274" s="35">
        <v>0.77370000000002503</v>
      </c>
      <c r="H2274" s="34"/>
    </row>
    <row r="2275" spans="6:8" x14ac:dyDescent="0.25">
      <c r="F2275" s="34">
        <f t="shared" si="35"/>
        <v>2.2013800620266269E-124</v>
      </c>
      <c r="G2275" s="35">
        <v>0.77360000000002505</v>
      </c>
      <c r="H2275" s="34"/>
    </row>
    <row r="2276" spans="6:8" x14ac:dyDescent="0.25">
      <c r="F2276" s="34">
        <f t="shared" si="35"/>
        <v>2.4019096717859373E-124</v>
      </c>
      <c r="G2276" s="35">
        <v>0.77350000000002495</v>
      </c>
      <c r="H2276" s="34"/>
    </row>
    <row r="2277" spans="6:8" x14ac:dyDescent="0.25">
      <c r="F2277" s="34">
        <f t="shared" si="35"/>
        <v>2.6206048309931151E-124</v>
      </c>
      <c r="G2277" s="35">
        <v>0.77340000000002496</v>
      </c>
      <c r="H2277" s="34"/>
    </row>
    <row r="2278" spans="6:8" x14ac:dyDescent="0.25">
      <c r="F2278" s="34">
        <f t="shared" si="35"/>
        <v>2.859101955729205E-124</v>
      </c>
      <c r="G2278" s="35">
        <v>0.77330000000002497</v>
      </c>
      <c r="H2278" s="34"/>
    </row>
    <row r="2279" spans="6:8" x14ac:dyDescent="0.25">
      <c r="F2279" s="34">
        <f t="shared" si="35"/>
        <v>3.1191840514892897E-124</v>
      </c>
      <c r="G2279" s="35">
        <v>0.77320000000002498</v>
      </c>
      <c r="H2279" s="34"/>
    </row>
    <row r="2280" spans="6:8" x14ac:dyDescent="0.25">
      <c r="F2280" s="34">
        <f t="shared" si="35"/>
        <v>3.4027937707873485E-124</v>
      </c>
      <c r="G2280" s="35">
        <v>0.77310000000002499</v>
      </c>
      <c r="H2280" s="34"/>
    </row>
    <row r="2281" spans="6:8" x14ac:dyDescent="0.25">
      <c r="F2281" s="34">
        <f t="shared" si="35"/>
        <v>3.7120476273127876E-124</v>
      </c>
      <c r="G2281" s="35">
        <v>0.773000000000025</v>
      </c>
      <c r="H2281" s="34"/>
    </row>
    <row r="2282" spans="6:8" x14ac:dyDescent="0.25">
      <c r="F2282" s="34">
        <f t="shared" si="35"/>
        <v>4.0492514684935215E-124</v>
      </c>
      <c r="G2282" s="35">
        <v>0.77290000000002501</v>
      </c>
      <c r="H2282" s="34"/>
    </row>
    <row r="2283" spans="6:8" x14ac:dyDescent="0.25">
      <c r="F2283" s="34">
        <f t="shared" si="35"/>
        <v>4.4169173172479763E-124</v>
      </c>
      <c r="G2283" s="35">
        <v>0.77280000000002502</v>
      </c>
      <c r="H2283" s="34"/>
    </row>
    <row r="2284" spans="6:8" x14ac:dyDescent="0.25">
      <c r="F2284" s="34">
        <f t="shared" si="35"/>
        <v>4.817781703393856E-124</v>
      </c>
      <c r="G2284" s="35">
        <v>0.77270000000002503</v>
      </c>
      <c r="H2284" s="34"/>
    </row>
    <row r="2285" spans="6:8" x14ac:dyDescent="0.25">
      <c r="F2285" s="34">
        <f t="shared" si="35"/>
        <v>5.2548256157325098E-124</v>
      </c>
      <c r="G2285" s="35">
        <v>0.77260000000002504</v>
      </c>
      <c r="H2285" s="34"/>
    </row>
    <row r="2286" spans="6:8" x14ac:dyDescent="0.25">
      <c r="F2286" s="34">
        <f t="shared" si="35"/>
        <v>5.7312962172718062E-124</v>
      </c>
      <c r="G2286" s="35">
        <v>0.77250000000002506</v>
      </c>
      <c r="H2286" s="34"/>
    </row>
    <row r="2287" spans="6:8" x14ac:dyDescent="0.25">
      <c r="F2287" s="34">
        <f t="shared" si="35"/>
        <v>6.250730478519528E-124</v>
      </c>
      <c r="G2287" s="35">
        <v>0.77240000000002496</v>
      </c>
      <c r="H2287" s="34"/>
    </row>
    <row r="2288" spans="6:8" x14ac:dyDescent="0.25">
      <c r="F2288" s="34">
        <f t="shared" si="35"/>
        <v>6.8169808972955862E-124</v>
      </c>
      <c r="G2288" s="35">
        <v>0.77230000000002497</v>
      </c>
      <c r="H2288" s="34"/>
    </row>
    <row r="2289" spans="6:8" x14ac:dyDescent="0.25">
      <c r="F2289" s="34">
        <f t="shared" si="35"/>
        <v>7.4342434882410097E-124</v>
      </c>
      <c r="G2289" s="35">
        <v>0.77220000000002498</v>
      </c>
      <c r="H2289" s="34"/>
    </row>
    <row r="2290" spans="6:8" x14ac:dyDescent="0.25">
      <c r="F2290" s="34">
        <f t="shared" si="35"/>
        <v>8.1070882411737338E-124</v>
      </c>
      <c r="G2290" s="35">
        <v>0.77210000000002499</v>
      </c>
      <c r="H2290" s="34"/>
    </row>
    <row r="2291" spans="6:8" x14ac:dyDescent="0.25">
      <c r="F2291" s="34">
        <f t="shared" si="35"/>
        <v>8.8404922648231996E-124</v>
      </c>
      <c r="G2291" s="35">
        <v>0.772000000000025</v>
      </c>
      <c r="H2291" s="34"/>
    </row>
    <row r="2292" spans="6:8" x14ac:dyDescent="0.25">
      <c r="F2292" s="34">
        <f t="shared" si="35"/>
        <v>9.6398758513695159E-124</v>
      </c>
      <c r="G2292" s="35">
        <v>0.77190000000002501</v>
      </c>
      <c r="H2292" s="34"/>
    </row>
    <row r="2293" spans="6:8" x14ac:dyDescent="0.25">
      <c r="F2293" s="34">
        <f t="shared" si="35"/>
        <v>1.0511141717705347E-123</v>
      </c>
      <c r="G2293" s="35">
        <v>0.77180000000002502</v>
      </c>
      <c r="H2293" s="34"/>
    </row>
    <row r="2294" spans="6:8" x14ac:dyDescent="0.25">
      <c r="F2294" s="34">
        <f t="shared" si="35"/>
        <v>1.1460717701672334E-123</v>
      </c>
      <c r="G2294" s="35">
        <v>0.77170000000002503</v>
      </c>
      <c r="H2294" s="34"/>
    </row>
    <row r="2295" spans="6:8" x14ac:dyDescent="0.25">
      <c r="F2295" s="34">
        <f t="shared" si="35"/>
        <v>1.2495603215723896E-123</v>
      </c>
      <c r="G2295" s="35">
        <v>0.77160000000002504</v>
      </c>
      <c r="H2295" s="34"/>
    </row>
    <row r="2296" spans="6:8" x14ac:dyDescent="0.25">
      <c r="F2296" s="34">
        <f t="shared" si="35"/>
        <v>1.3623419786813655E-123</v>
      </c>
      <c r="G2296" s="35">
        <v>0.77150000000002505</v>
      </c>
      <c r="H2296" s="34"/>
    </row>
    <row r="2297" spans="6:8" x14ac:dyDescent="0.25">
      <c r="F2297" s="34">
        <f t="shared" si="35"/>
        <v>1.485246603990295E-123</v>
      </c>
      <c r="G2297" s="35">
        <v>0.77140000000002495</v>
      </c>
      <c r="H2297" s="34"/>
    </row>
    <row r="2298" spans="6:8" x14ac:dyDescent="0.25">
      <c r="F2298" s="34">
        <f t="shared" si="35"/>
        <v>1.6191777513575238E-123</v>
      </c>
      <c r="G2298" s="35">
        <v>0.77130000000002497</v>
      </c>
      <c r="H2298" s="34"/>
    </row>
    <row r="2299" spans="6:8" x14ac:dyDescent="0.25">
      <c r="F2299" s="34">
        <f t="shared" si="35"/>
        <v>1.765119173000486E-123</v>
      </c>
      <c r="G2299" s="35">
        <v>0.77120000000002498</v>
      </c>
      <c r="H2299" s="34"/>
    </row>
    <row r="2300" spans="6:8" x14ac:dyDescent="0.25">
      <c r="F2300" s="34">
        <f t="shared" si="35"/>
        <v>1.924141897821612E-123</v>
      </c>
      <c r="G2300" s="35">
        <v>0.77110000000002499</v>
      </c>
      <c r="H2300" s="34"/>
    </row>
    <row r="2301" spans="6:8" x14ac:dyDescent="0.25">
      <c r="F2301" s="34">
        <f t="shared" si="35"/>
        <v>2.0974119309425495E-123</v>
      </c>
      <c r="G2301" s="35">
        <v>0.771000000000025</v>
      </c>
      <c r="H2301" s="34"/>
    </row>
    <row r="2302" spans="6:8" x14ac:dyDescent="0.25">
      <c r="F2302" s="34">
        <f t="shared" si="35"/>
        <v>2.2861986286572595E-123</v>
      </c>
      <c r="G2302" s="35">
        <v>0.77090000000002501</v>
      </c>
      <c r="H2302" s="34"/>
    </row>
    <row r="2303" spans="6:8" x14ac:dyDescent="0.25">
      <c r="F2303" s="34">
        <f t="shared" si="35"/>
        <v>2.4918838077151682E-123</v>
      </c>
      <c r="G2303" s="35">
        <v>0.77080000000002502</v>
      </c>
      <c r="H2303" s="34"/>
    </row>
    <row r="2304" spans="6:8" x14ac:dyDescent="0.25">
      <c r="F2304" s="34">
        <f t="shared" si="35"/>
        <v>2.7159716529586089E-123</v>
      </c>
      <c r="G2304" s="35">
        <v>0.77070000000002503</v>
      </c>
      <c r="H2304" s="34"/>
    </row>
    <row r="2305" spans="6:8" x14ac:dyDescent="0.25">
      <c r="F2305" s="34">
        <f t="shared" si="35"/>
        <v>2.960099492885191E-123</v>
      </c>
      <c r="G2305" s="35">
        <v>0.77060000000002504</v>
      </c>
      <c r="H2305" s="34"/>
    </row>
    <row r="2306" spans="6:8" x14ac:dyDescent="0.25">
      <c r="F2306" s="34">
        <f t="shared" si="35"/>
        <v>3.2260495187366113E-123</v>
      </c>
      <c r="G2306" s="35">
        <v>0.77050000000002505</v>
      </c>
      <c r="H2306" s="34"/>
    </row>
    <row r="2307" spans="6:8" x14ac:dyDescent="0.25">
      <c r="F2307" s="34">
        <f t="shared" si="35"/>
        <v>3.5157615292631557E-123</v>
      </c>
      <c r="G2307" s="35">
        <v>0.77040000000002495</v>
      </c>
      <c r="H2307" s="34"/>
    </row>
    <row r="2308" spans="6:8" x14ac:dyDescent="0.25">
      <c r="F2308" s="34">
        <f t="shared" si="35"/>
        <v>3.8313467904187312E-123</v>
      </c>
      <c r="G2308" s="35">
        <v>0.77030000000002496</v>
      </c>
      <c r="H2308" s="34"/>
    </row>
    <row r="2309" spans="6:8" x14ac:dyDescent="0.25">
      <c r="F2309" s="34">
        <f t="shared" si="35"/>
        <v>4.1751031069798432E-123</v>
      </c>
      <c r="G2309" s="35">
        <v>0.77020000000002498</v>
      </c>
      <c r="H2309" s="34"/>
    </row>
    <row r="2310" spans="6:8" x14ac:dyDescent="0.25">
      <c r="F2310" s="34">
        <f t="shared" si="35"/>
        <v>4.5495312114478661E-123</v>
      </c>
      <c r="G2310" s="35">
        <v>0.77010000000002499</v>
      </c>
      <c r="H2310" s="34"/>
    </row>
    <row r="2311" spans="6:8" x14ac:dyDescent="0.25">
      <c r="F2311" s="34">
        <f t="shared" si="35"/>
        <v>4.9573525847247237E-123</v>
      </c>
      <c r="G2311" s="35">
        <v>0.770000000000025</v>
      </c>
      <c r="H2311" s="34"/>
    </row>
    <row r="2312" spans="6:8" x14ac:dyDescent="0.25">
      <c r="F2312" s="34">
        <f t="shared" si="35"/>
        <v>5.4015288329292742E-123</v>
      </c>
      <c r="G2312" s="35">
        <v>0.76990000000002501</v>
      </c>
      <c r="H2312" s="34"/>
    </row>
    <row r="2313" spans="6:8" x14ac:dyDescent="0.25">
      <c r="F2313" s="34">
        <f t="shared" si="35"/>
        <v>5.8852827554779453E-123</v>
      </c>
      <c r="G2313" s="35">
        <v>0.76980000000002502</v>
      </c>
      <c r="H2313" s="34"/>
    </row>
    <row r="2314" spans="6:8" x14ac:dyDescent="0.25">
      <c r="F2314" s="34">
        <f t="shared" si="35"/>
        <v>6.4121212511991445E-123</v>
      </c>
      <c r="G2314" s="35">
        <v>0.76970000000002503</v>
      </c>
      <c r="H2314" s="34"/>
    </row>
    <row r="2315" spans="6:8" x14ac:dyDescent="0.25">
      <c r="F2315" s="34">
        <f t="shared" si="35"/>
        <v>6.985860221937008E-123</v>
      </c>
      <c r="G2315" s="35">
        <v>0.76960000000002504</v>
      </c>
      <c r="H2315" s="34"/>
    </row>
    <row r="2316" spans="6:8" x14ac:dyDescent="0.25">
      <c r="F2316" s="34">
        <f t="shared" si="35"/>
        <v>7.6106516468455772E-123</v>
      </c>
      <c r="G2316" s="35">
        <v>0.76950000000002505</v>
      </c>
      <c r="H2316" s="34"/>
    </row>
    <row r="2317" spans="6:8" x14ac:dyDescent="0.25">
      <c r="F2317" s="34">
        <f t="shared" ref="F2317:F2380" si="36">BINOMDIST(G$3,G$4,G2317,TRUE)</f>
        <v>8.2910130154939595E-123</v>
      </c>
      <c r="G2317" s="35">
        <v>0.76940000000002495</v>
      </c>
      <c r="H2317" s="34"/>
    </row>
    <row r="2318" spans="6:8" x14ac:dyDescent="0.25">
      <c r="F2318" s="34">
        <f t="shared" si="36"/>
        <v>9.0318593241380356E-123</v>
      </c>
      <c r="G2318" s="35">
        <v>0.76930000000002496</v>
      </c>
      <c r="H2318" s="34"/>
    </row>
    <row r="2319" spans="6:8" x14ac:dyDescent="0.25">
      <c r="F2319" s="34">
        <f t="shared" si="36"/>
        <v>9.8385378571098816E-123</v>
      </c>
      <c r="G2319" s="35">
        <v>0.76920000000002497</v>
      </c>
      <c r="H2319" s="34"/>
    </row>
    <row r="2320" spans="6:8" x14ac:dyDescent="0.25">
      <c r="F2320" s="34">
        <f t="shared" si="36"/>
        <v>1.0716865994356707E-122</v>
      </c>
      <c r="G2320" s="35">
        <v>0.76910000000002499</v>
      </c>
      <c r="H2320" s="34"/>
    </row>
    <row r="2321" spans="6:8" x14ac:dyDescent="0.25">
      <c r="F2321" s="34">
        <f t="shared" si="36"/>
        <v>1.1673172306957026E-122</v>
      </c>
      <c r="G2321" s="35">
        <v>0.769000000000025</v>
      </c>
      <c r="H2321" s="34"/>
    </row>
    <row r="2322" spans="6:8" x14ac:dyDescent="0.25">
      <c r="F2322" s="34">
        <f t="shared" si="36"/>
        <v>1.2714341224918624E-122</v>
      </c>
      <c r="G2322" s="35">
        <v>0.76890000000002501</v>
      </c>
      <c r="H2322" s="34"/>
    </row>
    <row r="2323" spans="6:8" x14ac:dyDescent="0.25">
      <c r="F2323" s="34">
        <f t="shared" si="36"/>
        <v>1.3847861586023122E-122</v>
      </c>
      <c r="G2323" s="35">
        <v>0.76880000000002502</v>
      </c>
      <c r="H2323" s="34"/>
    </row>
    <row r="2324" spans="6:8" x14ac:dyDescent="0.25">
      <c r="F2324" s="34">
        <f t="shared" si="36"/>
        <v>1.5081879401028932E-122</v>
      </c>
      <c r="G2324" s="35">
        <v>0.76870000000002503</v>
      </c>
      <c r="H2324" s="34"/>
    </row>
    <row r="2325" spans="6:8" x14ac:dyDescent="0.25">
      <c r="F2325" s="34">
        <f t="shared" si="36"/>
        <v>1.6425255199330569E-122</v>
      </c>
      <c r="G2325" s="35">
        <v>0.76860000000002504</v>
      </c>
      <c r="H2325" s="34"/>
    </row>
    <row r="2326" spans="6:8" x14ac:dyDescent="0.25">
      <c r="F2326" s="34">
        <f t="shared" si="36"/>
        <v>1.7887626350442613E-122</v>
      </c>
      <c r="G2326" s="35">
        <v>0.76850000000002505</v>
      </c>
      <c r="H2326" s="34"/>
    </row>
    <row r="2327" spans="6:8" x14ac:dyDescent="0.25">
      <c r="F2327" s="34">
        <f t="shared" si="36"/>
        <v>1.9479474790610188E-122</v>
      </c>
      <c r="G2327" s="35">
        <v>0.76840000000002495</v>
      </c>
      <c r="H2327" s="34"/>
    </row>
    <row r="2328" spans="6:8" x14ac:dyDescent="0.25">
      <c r="F2328" s="34">
        <f t="shared" si="36"/>
        <v>2.1212200620655476E-122</v>
      </c>
      <c r="G2328" s="35">
        <v>0.76830000000002596</v>
      </c>
      <c r="H2328" s="34"/>
    </row>
    <row r="2329" spans="6:8" x14ac:dyDescent="0.25">
      <c r="F2329" s="34">
        <f t="shared" si="36"/>
        <v>2.309820208127981E-122</v>
      </c>
      <c r="G2329" s="35">
        <v>0.76820000000002597</v>
      </c>
      <c r="H2329" s="34"/>
    </row>
    <row r="2330" spans="6:8" x14ac:dyDescent="0.25">
      <c r="F2330" s="34">
        <f t="shared" si="36"/>
        <v>2.5150962455005085E-122</v>
      </c>
      <c r="G2330" s="35">
        <v>0.76810000000002598</v>
      </c>
      <c r="H2330" s="34"/>
    </row>
    <row r="2331" spans="6:8" x14ac:dyDescent="0.25">
      <c r="F2331" s="34">
        <f t="shared" si="36"/>
        <v>2.7385144491666254E-122</v>
      </c>
      <c r="G2331" s="35">
        <v>0.768000000000026</v>
      </c>
      <c r="H2331" s="34"/>
    </row>
    <row r="2332" spans="6:8" x14ac:dyDescent="0.25">
      <c r="F2332" s="34">
        <f t="shared" si="36"/>
        <v>2.9816693004840399E-122</v>
      </c>
      <c r="G2332" s="35">
        <v>0.76790000000002601</v>
      </c>
      <c r="H2332" s="34"/>
    </row>
    <row r="2333" spans="6:8" x14ac:dyDescent="0.25">
      <c r="F2333" s="34">
        <f t="shared" si="36"/>
        <v>3.2462946342351712E-122</v>
      </c>
      <c r="G2333" s="35">
        <v>0.76780000000002602</v>
      </c>
      <c r="H2333" s="34"/>
    </row>
    <row r="2334" spans="6:8" x14ac:dyDescent="0.25">
      <c r="F2334" s="34">
        <f t="shared" si="36"/>
        <v>3.5342757494073774E-122</v>
      </c>
      <c r="G2334" s="35">
        <v>0.76770000000002603</v>
      </c>
      <c r="H2334" s="34"/>
    </row>
    <row r="2335" spans="6:8" x14ac:dyDescent="0.25">
      <c r="F2335" s="34">
        <f t="shared" si="36"/>
        <v>3.8476625665494822E-122</v>
      </c>
      <c r="G2335" s="35">
        <v>0.76760000000002604</v>
      </c>
      <c r="H2335" s="34"/>
    </row>
    <row r="2336" spans="6:8" x14ac:dyDescent="0.25">
      <c r="F2336" s="34">
        <f t="shared" si="36"/>
        <v>4.1886839216338825E-122</v>
      </c>
      <c r="G2336" s="35">
        <v>0.76750000000002605</v>
      </c>
      <c r="H2336" s="34"/>
    </row>
    <row r="2337" spans="6:8" x14ac:dyDescent="0.25">
      <c r="F2337" s="34">
        <f t="shared" si="36"/>
        <v>4.5597630940393874E-122</v>
      </c>
      <c r="G2337" s="35">
        <v>0.76740000000002595</v>
      </c>
      <c r="H2337" s="34"/>
    </row>
    <row r="2338" spans="6:8" x14ac:dyDescent="0.25">
      <c r="F2338" s="34">
        <f t="shared" si="36"/>
        <v>4.9635346746007147E-122</v>
      </c>
      <c r="G2338" s="35">
        <v>0.76730000000002596</v>
      </c>
      <c r="H2338" s="34"/>
    </row>
    <row r="2339" spans="6:8" x14ac:dyDescent="0.25">
      <c r="F2339" s="34">
        <f t="shared" si="36"/>
        <v>5.4028628887222964E-122</v>
      </c>
      <c r="G2339" s="35">
        <v>0.76720000000002597</v>
      </c>
      <c r="H2339" s="34"/>
    </row>
    <row r="2340" spans="6:8" x14ac:dyDescent="0.25">
      <c r="F2340" s="34">
        <f t="shared" si="36"/>
        <v>5.8808614993552849E-122</v>
      </c>
      <c r="G2340" s="35">
        <v>0.76710000000002598</v>
      </c>
      <c r="H2340" s="34"/>
    </row>
    <row r="2341" spans="6:8" x14ac:dyDescent="0.25">
      <c r="F2341" s="34">
        <f t="shared" si="36"/>
        <v>6.4009154252903115E-122</v>
      </c>
      <c r="G2341" s="35">
        <v>0.76700000000002599</v>
      </c>
      <c r="H2341" s="34"/>
    </row>
    <row r="2342" spans="6:8" x14ac:dyDescent="0.25">
      <c r="F2342" s="34">
        <f t="shared" si="36"/>
        <v>6.9667042217610875E-122</v>
      </c>
      <c r="G2342" s="35">
        <v>0.76690000000002601</v>
      </c>
      <c r="H2342" s="34"/>
    </row>
    <row r="2343" spans="6:8" x14ac:dyDescent="0.25">
      <c r="F2343" s="34">
        <f t="shared" si="36"/>
        <v>7.5822275828767017E-122</v>
      </c>
      <c r="G2343" s="35">
        <v>0.76680000000002602</v>
      </c>
      <c r="H2343" s="34"/>
    </row>
    <row r="2344" spans="6:8" x14ac:dyDescent="0.25">
      <c r="F2344" s="34">
        <f t="shared" si="36"/>
        <v>8.2518330389895683E-122</v>
      </c>
      <c r="G2344" s="35">
        <v>0.76670000000002603</v>
      </c>
      <c r="H2344" s="34"/>
    </row>
    <row r="2345" spans="6:8" x14ac:dyDescent="0.25">
      <c r="F2345" s="34">
        <f t="shared" si="36"/>
        <v>8.9802460368466035E-122</v>
      </c>
      <c r="G2345" s="35">
        <v>0.76660000000002604</v>
      </c>
      <c r="H2345" s="34"/>
    </row>
    <row r="2346" spans="6:8" x14ac:dyDescent="0.25">
      <c r="F2346" s="34">
        <f t="shared" si="36"/>
        <v>9.7726026063406112E-122</v>
      </c>
      <c r="G2346" s="35">
        <v>0.76650000000002605</v>
      </c>
      <c r="H2346" s="34"/>
    </row>
    <row r="2347" spans="6:8" x14ac:dyDescent="0.25">
      <c r="F2347" s="34">
        <f t="shared" si="36"/>
        <v>1.0634484835042436E-121</v>
      </c>
      <c r="G2347" s="35">
        <v>0.76640000000002595</v>
      </c>
      <c r="H2347" s="34"/>
    </row>
    <row r="2348" spans="6:8" x14ac:dyDescent="0.25">
      <c r="F2348" s="34">
        <f t="shared" si="36"/>
        <v>1.1571959390455093E-121</v>
      </c>
      <c r="G2348" s="35">
        <v>0.76630000000002596</v>
      </c>
      <c r="H2348" s="34"/>
    </row>
    <row r="2349" spans="6:8" x14ac:dyDescent="0.25">
      <c r="F2349" s="34">
        <f t="shared" si="36"/>
        <v>1.259161935038654E-121</v>
      </c>
      <c r="G2349" s="35">
        <v>0.76620000000002597</v>
      </c>
      <c r="H2349" s="34"/>
    </row>
    <row r="2350" spans="6:8" x14ac:dyDescent="0.25">
      <c r="F2350" s="34">
        <f t="shared" si="36"/>
        <v>1.3700629623867127E-121</v>
      </c>
      <c r="G2350" s="35">
        <v>0.76610000000002598</v>
      </c>
      <c r="H2350" s="34"/>
    </row>
    <row r="2351" spans="6:8" x14ac:dyDescent="0.25">
      <c r="F2351" s="34">
        <f t="shared" si="36"/>
        <v>1.4906776269116619E-121</v>
      </c>
      <c r="G2351" s="35">
        <v>0.76600000000002599</v>
      </c>
      <c r="H2351" s="34"/>
    </row>
    <row r="2352" spans="6:8" x14ac:dyDescent="0.25">
      <c r="F2352" s="34">
        <f t="shared" si="36"/>
        <v>1.6218520040983044E-121</v>
      </c>
      <c r="G2352" s="35">
        <v>0.765900000000026</v>
      </c>
      <c r="H2352" s="34"/>
    </row>
    <row r="2353" spans="6:8" x14ac:dyDescent="0.25">
      <c r="F2353" s="34">
        <f t="shared" si="36"/>
        <v>1.7645054528548865E-121</v>
      </c>
      <c r="G2353" s="35">
        <v>0.76580000000002602</v>
      </c>
      <c r="H2353" s="34"/>
    </row>
    <row r="2354" spans="6:8" x14ac:dyDescent="0.25">
      <c r="F2354" s="34">
        <f t="shared" si="36"/>
        <v>1.9196369274138309E-121</v>
      </c>
      <c r="G2354" s="35">
        <v>0.76570000000002603</v>
      </c>
      <c r="H2354" s="34"/>
    </row>
    <row r="2355" spans="6:8" x14ac:dyDescent="0.25">
      <c r="F2355" s="34">
        <f t="shared" si="36"/>
        <v>2.0883318298123188E-121</v>
      </c>
      <c r="G2355" s="35">
        <v>0.76560000000002604</v>
      </c>
      <c r="H2355" s="34"/>
    </row>
    <row r="2356" spans="6:8" x14ac:dyDescent="0.25">
      <c r="F2356" s="34">
        <f t="shared" si="36"/>
        <v>2.271769448990742E-121</v>
      </c>
      <c r="G2356" s="35">
        <v>0.76550000000002605</v>
      </c>
      <c r="H2356" s="34"/>
    </row>
    <row r="2357" spans="6:8" x14ac:dyDescent="0.25">
      <c r="F2357" s="34">
        <f t="shared" si="36"/>
        <v>2.4712310364400365E-121</v>
      </c>
      <c r="G2357" s="35">
        <v>0.76540000000002595</v>
      </c>
      <c r="H2357" s="34"/>
    </row>
    <row r="2358" spans="6:8" x14ac:dyDescent="0.25">
      <c r="F2358" s="34">
        <f t="shared" si="36"/>
        <v>2.6881085725593212E-121</v>
      </c>
      <c r="G2358" s="35">
        <v>0.76530000000002596</v>
      </c>
      <c r="H2358" s="34"/>
    </row>
    <row r="2359" spans="6:8" x14ac:dyDescent="0.25">
      <c r="F2359" s="34">
        <f t="shared" si="36"/>
        <v>2.9239142824679093E-121</v>
      </c>
      <c r="G2359" s="35">
        <v>0.76520000000002597</v>
      </c>
      <c r="H2359" s="34"/>
    </row>
    <row r="2360" spans="6:8" x14ac:dyDescent="0.25">
      <c r="F2360" s="34">
        <f t="shared" si="36"/>
        <v>3.1802909649759095E-121</v>
      </c>
      <c r="G2360" s="35">
        <v>0.76510000000002598</v>
      </c>
      <c r="H2360" s="34"/>
    </row>
    <row r="2361" spans="6:8" x14ac:dyDescent="0.25">
      <c r="F2361" s="34">
        <f t="shared" si="36"/>
        <v>3.4590232038138269E-121</v>
      </c>
      <c r="G2361" s="35">
        <v>0.76500000000002599</v>
      </c>
      <c r="H2361" s="34"/>
    </row>
    <row r="2362" spans="6:8" x14ac:dyDescent="0.25">
      <c r="F2362" s="34">
        <f t="shared" si="36"/>
        <v>3.762049536047273E-121</v>
      </c>
      <c r="G2362" s="35">
        <v>0.764900000000026</v>
      </c>
      <c r="H2362" s="34"/>
    </row>
    <row r="2363" spans="6:8" x14ac:dyDescent="0.25">
      <c r="F2363" s="34">
        <f t="shared" si="36"/>
        <v>4.0914756589418225E-121</v>
      </c>
      <c r="G2363" s="35">
        <v>0.76480000000002601</v>
      </c>
      <c r="H2363" s="34"/>
    </row>
    <row r="2364" spans="6:8" x14ac:dyDescent="0.25">
      <c r="F2364" s="34">
        <f t="shared" si="36"/>
        <v>4.4495887633935252E-121</v>
      </c>
      <c r="G2364" s="35">
        <v>0.76470000000002603</v>
      </c>
      <c r="H2364" s="34"/>
    </row>
    <row r="2365" spans="6:8" x14ac:dyDescent="0.25">
      <c r="F2365" s="34">
        <f t="shared" si="36"/>
        <v>4.8388730894801106E-121</v>
      </c>
      <c r="G2365" s="35">
        <v>0.76460000000002604</v>
      </c>
      <c r="H2365" s="34"/>
    </row>
    <row r="2366" spans="6:8" x14ac:dyDescent="0.25">
      <c r="F2366" s="34">
        <f t="shared" si="36"/>
        <v>5.2620268077455514E-121</v>
      </c>
      <c r="G2366" s="35">
        <v>0.76450000000002605</v>
      </c>
      <c r="H2366" s="34"/>
    </row>
    <row r="2367" spans="6:8" x14ac:dyDescent="0.25">
      <c r="F2367" s="34">
        <f t="shared" si="36"/>
        <v>5.721980338567663E-121</v>
      </c>
      <c r="G2367" s="35">
        <v>0.76440000000002595</v>
      </c>
      <c r="H2367" s="34"/>
    </row>
    <row r="2368" spans="6:8" x14ac:dyDescent="0.25">
      <c r="F2368" s="34">
        <f t="shared" si="36"/>
        <v>6.2219162314136364E-121</v>
      </c>
      <c r="G2368" s="35">
        <v>0.76430000000002596</v>
      </c>
      <c r="H2368" s="34"/>
    </row>
    <row r="2369" spans="6:8" x14ac:dyDescent="0.25">
      <c r="F2369" s="34">
        <f t="shared" si="36"/>
        <v>6.765290736072229E-121</v>
      </c>
      <c r="G2369" s="35">
        <v>0.76420000000002597</v>
      </c>
      <c r="H2369" s="34"/>
    </row>
    <row r="2370" spans="6:8" x14ac:dyDescent="0.25">
      <c r="F2370" s="34">
        <f t="shared" si="36"/>
        <v>7.3558572090391976E-121</v>
      </c>
      <c r="G2370" s="35">
        <v>0.76410000000002598</v>
      </c>
      <c r="H2370" s="34"/>
    </row>
    <row r="2371" spans="6:8" x14ac:dyDescent="0.25">
      <c r="F2371" s="34">
        <f t="shared" si="36"/>
        <v>7.9976915103028238E-121</v>
      </c>
      <c r="G2371" s="35">
        <v>0.76400000000002599</v>
      </c>
      <c r="H2371" s="34"/>
    </row>
    <row r="2372" spans="6:8" x14ac:dyDescent="0.25">
      <c r="F2372" s="34">
        <f t="shared" si="36"/>
        <v>8.6952195588358222E-121</v>
      </c>
      <c r="G2372" s="35">
        <v>0.763900000000026</v>
      </c>
      <c r="H2372" s="34"/>
    </row>
    <row r="2373" spans="6:8" x14ac:dyDescent="0.25">
      <c r="F2373" s="34">
        <f t="shared" si="36"/>
        <v>9.453247229232688E-121</v>
      </c>
      <c r="G2373" s="35">
        <v>0.76380000000002601</v>
      </c>
      <c r="H2373" s="34"/>
    </row>
    <row r="2374" spans="6:8" x14ac:dyDescent="0.25">
      <c r="F2374" s="34">
        <f t="shared" si="36"/>
        <v>1.0276992787275539E-120</v>
      </c>
      <c r="G2374" s="35">
        <v>0.76370000000002602</v>
      </c>
      <c r="H2374" s="34"/>
    </row>
    <row r="2375" spans="6:8" x14ac:dyDescent="0.25">
      <c r="F2375" s="34">
        <f t="shared" si="36"/>
        <v>1.1172122078831309E-120</v>
      </c>
      <c r="G2375" s="35">
        <v>0.76360000000002604</v>
      </c>
      <c r="H2375" s="34"/>
    </row>
    <row r="2376" spans="6:8" x14ac:dyDescent="0.25">
      <c r="F2376" s="34">
        <f t="shared" si="36"/>
        <v>1.2144786704467924E-120</v>
      </c>
      <c r="G2376" s="35">
        <v>0.76350000000002605</v>
      </c>
      <c r="H2376" s="34"/>
    </row>
    <row r="2377" spans="6:8" x14ac:dyDescent="0.25">
      <c r="F2377" s="34">
        <f t="shared" si="36"/>
        <v>1.3201665431693425E-120</v>
      </c>
      <c r="G2377" s="35">
        <v>0.76340000000002595</v>
      </c>
      <c r="H2377" s="34"/>
    </row>
    <row r="2378" spans="6:8" x14ac:dyDescent="0.25">
      <c r="F2378" s="34">
        <f t="shared" si="36"/>
        <v>1.4350009117842966E-120</v>
      </c>
      <c r="G2378" s="35">
        <v>0.76330000000002596</v>
      </c>
      <c r="H2378" s="34"/>
    </row>
    <row r="2379" spans="6:8" x14ac:dyDescent="0.25">
      <c r="F2379" s="34">
        <f t="shared" si="36"/>
        <v>1.559768943956506E-120</v>
      </c>
      <c r="G2379" s="35">
        <v>0.76320000000002597</v>
      </c>
      <c r="H2379" s="34"/>
    </row>
    <row r="2380" spans="6:8" x14ac:dyDescent="0.25">
      <c r="F2380" s="34">
        <f t="shared" si="36"/>
        <v>1.6953251749593479E-120</v>
      </c>
      <c r="G2380" s="35">
        <v>0.76310000000002598</v>
      </c>
      <c r="H2380" s="34"/>
    </row>
    <row r="2381" spans="6:8" x14ac:dyDescent="0.25">
      <c r="F2381" s="34">
        <f t="shared" ref="F2381:F2444" si="37">BINOMDIST(G$3,G$4,G2381,TRUE)</f>
        <v>1.8425972408444704E-120</v>
      </c>
      <c r="G2381" s="35">
        <v>0.76300000000002599</v>
      </c>
      <c r="H2381" s="34"/>
    </row>
    <row r="2382" spans="6:8" x14ac:dyDescent="0.25">
      <c r="F2382" s="34">
        <f t="shared" si="37"/>
        <v>2.0025920967720395E-120</v>
      </c>
      <c r="G2382" s="35">
        <v>0.762900000000026</v>
      </c>
      <c r="H2382" s="34"/>
    </row>
    <row r="2383" spans="6:8" x14ac:dyDescent="0.25">
      <c r="F2383" s="34">
        <f t="shared" si="37"/>
        <v>2.1764027613271078E-120</v>
      </c>
      <c r="G2383" s="35">
        <v>0.76280000000002601</v>
      </c>
      <c r="H2383" s="34"/>
    </row>
    <row r="2384" spans="6:8" x14ac:dyDescent="0.25">
      <c r="F2384" s="34">
        <f t="shared" si="37"/>
        <v>2.3652156310597792E-120</v>
      </c>
      <c r="G2384" s="35">
        <v>0.76270000000002602</v>
      </c>
      <c r="H2384" s="34"/>
    </row>
    <row r="2385" spans="6:8" x14ac:dyDescent="0.25">
      <c r="F2385" s="34">
        <f t="shared" si="37"/>
        <v>2.5703184131907489E-120</v>
      </c>
      <c r="G2385" s="35">
        <v>0.76260000000002603</v>
      </c>
      <c r="H2385" s="34"/>
    </row>
    <row r="2386" spans="6:8" x14ac:dyDescent="0.25">
      <c r="F2386" s="34">
        <f t="shared" si="37"/>
        <v>2.7931087284255727E-120</v>
      </c>
      <c r="G2386" s="35">
        <v>0.76250000000002605</v>
      </c>
      <c r="H2386" s="34"/>
    </row>
    <row r="2387" spans="6:8" x14ac:dyDescent="0.25">
      <c r="F2387" s="34">
        <f t="shared" si="37"/>
        <v>3.035103440168452E-120</v>
      </c>
      <c r="G2387" s="35">
        <v>0.76240000000002595</v>
      </c>
      <c r="H2387" s="34"/>
    </row>
    <row r="2388" spans="6:8" x14ac:dyDescent="0.25">
      <c r="F2388" s="34">
        <f t="shared" si="37"/>
        <v>3.2979487711179875E-120</v>
      </c>
      <c r="G2388" s="35">
        <v>0.76230000000002596</v>
      </c>
      <c r="H2388" s="34"/>
    </row>
    <row r="2389" spans="6:8" x14ac:dyDescent="0.25">
      <c r="F2389" s="34">
        <f t="shared" si="37"/>
        <v>3.5834312733334589E-120</v>
      </c>
      <c r="G2389" s="35">
        <v>0.76220000000002597</v>
      </c>
      <c r="H2389" s="34"/>
    </row>
    <row r="2390" spans="6:8" x14ac:dyDescent="0.25">
      <c r="F2390" s="34">
        <f t="shared" si="37"/>
        <v>3.893489723352941E-120</v>
      </c>
      <c r="G2390" s="35">
        <v>0.76210000000002598</v>
      </c>
      <c r="H2390" s="34"/>
    </row>
    <row r="2391" spans="6:8" x14ac:dyDescent="0.25">
      <c r="F2391" s="34">
        <f t="shared" si="37"/>
        <v>4.2302280199408266E-120</v>
      </c>
      <c r="G2391" s="35">
        <v>0.76200000000002599</v>
      </c>
      <c r="H2391" s="34"/>
    </row>
    <row r="2392" spans="6:8" x14ac:dyDescent="0.25">
      <c r="F2392" s="34">
        <f t="shared" si="37"/>
        <v>4.5959291684842602E-120</v>
      </c>
      <c r="G2392" s="35">
        <v>0.761900000000026</v>
      </c>
      <c r="H2392" s="34"/>
    </row>
    <row r="2393" spans="6:8" x14ac:dyDescent="0.25">
      <c r="F2393" s="34">
        <f t="shared" si="37"/>
        <v>4.9930704430856328E-120</v>
      </c>
      <c r="G2393" s="35">
        <v>0.76180000000002601</v>
      </c>
      <c r="H2393" s="34"/>
    </row>
    <row r="2394" spans="6:8" x14ac:dyDescent="0.25">
      <c r="F2394" s="34">
        <f t="shared" si="37"/>
        <v>5.4243398249568047E-120</v>
      </c>
      <c r="G2394" s="35">
        <v>0.76170000000002602</v>
      </c>
      <c r="H2394" s="34"/>
    </row>
    <row r="2395" spans="6:8" x14ac:dyDescent="0.25">
      <c r="F2395" s="34">
        <f t="shared" si="37"/>
        <v>5.8926538239537419E-120</v>
      </c>
      <c r="G2395" s="35">
        <v>0.76160000000002603</v>
      </c>
      <c r="H2395" s="34"/>
    </row>
    <row r="2396" spans="6:8" x14ac:dyDescent="0.25">
      <c r="F2396" s="34">
        <f t="shared" si="37"/>
        <v>6.4011767989644413E-120</v>
      </c>
      <c r="G2396" s="35">
        <v>0.76150000000002604</v>
      </c>
      <c r="H2396" s="34"/>
    </row>
    <row r="2397" spans="6:8" x14ac:dyDescent="0.25">
      <c r="F2397" s="34">
        <f t="shared" si="37"/>
        <v>6.9533419024989706E-120</v>
      </c>
      <c r="G2397" s="35">
        <v>0.76140000000002594</v>
      </c>
      <c r="H2397" s="34"/>
    </row>
    <row r="2398" spans="6:8" x14ac:dyDescent="0.25">
      <c r="F2398" s="34">
        <f t="shared" si="37"/>
        <v>7.5528737852527E-120</v>
      </c>
      <c r="G2398" s="35">
        <v>0.76130000000002596</v>
      </c>
      <c r="H2398" s="34"/>
    </row>
    <row r="2399" spans="6:8" x14ac:dyDescent="0.25">
      <c r="F2399" s="34">
        <f t="shared" si="37"/>
        <v>8.2038132076940693E-120</v>
      </c>
      <c r="G2399" s="35">
        <v>0.76120000000002597</v>
      </c>
      <c r="H2399" s="34"/>
    </row>
    <row r="2400" spans="6:8" x14ac:dyDescent="0.25">
      <c r="F2400" s="34">
        <f t="shared" si="37"/>
        <v>8.9105437179483435E-120</v>
      </c>
      <c r="G2400" s="35">
        <v>0.76110000000002598</v>
      </c>
      <c r="H2400" s="34"/>
    </row>
    <row r="2401" spans="6:8" x14ac:dyDescent="0.25">
      <c r="F2401" s="34">
        <f t="shared" si="37"/>
        <v>9.6778205684779455E-120</v>
      </c>
      <c r="G2401" s="35">
        <v>0.76100000000002599</v>
      </c>
      <c r="H2401" s="34"/>
    </row>
    <row r="2402" spans="6:8" x14ac:dyDescent="0.25">
      <c r="F2402" s="34">
        <f t="shared" si="37"/>
        <v>1.0510802058365662E-119</v>
      </c>
      <c r="G2402" s="35">
        <v>0.760900000000026</v>
      </c>
      <c r="H2402" s="34"/>
    </row>
    <row r="2403" spans="6:8" x14ac:dyDescent="0.25">
      <c r="F2403" s="34">
        <f t="shared" si="37"/>
        <v>1.1415083503535789E-119</v>
      </c>
      <c r="G2403" s="35">
        <v>0.76080000000002601</v>
      </c>
      <c r="H2403" s="34"/>
    </row>
    <row r="2404" spans="6:8" x14ac:dyDescent="0.25">
      <c r="F2404" s="34">
        <f t="shared" si="37"/>
        <v>1.2396734053988136E-119</v>
      </c>
      <c r="G2404" s="35">
        <v>0.76070000000002602</v>
      </c>
      <c r="H2404" s="34"/>
    </row>
    <row r="2405" spans="6:8" x14ac:dyDescent="0.25">
      <c r="F2405" s="34">
        <f t="shared" si="37"/>
        <v>1.3462336595313227E-119</v>
      </c>
      <c r="G2405" s="35">
        <v>0.76060000000002603</v>
      </c>
      <c r="H2405" s="34"/>
    </row>
    <row r="2406" spans="6:8" x14ac:dyDescent="0.25">
      <c r="F2406" s="34">
        <f t="shared" si="37"/>
        <v>1.4619030991411057E-119</v>
      </c>
      <c r="G2406" s="35">
        <v>0.76050000000002604</v>
      </c>
      <c r="H2406" s="34"/>
    </row>
    <row r="2407" spans="6:8" x14ac:dyDescent="0.25">
      <c r="F2407" s="34">
        <f t="shared" si="37"/>
        <v>1.5874560946597934E-119</v>
      </c>
      <c r="G2407" s="35">
        <v>0.76040000000002606</v>
      </c>
      <c r="H2407" s="34"/>
    </row>
    <row r="2408" spans="6:8" x14ac:dyDescent="0.25">
      <c r="F2408" s="34">
        <f t="shared" si="37"/>
        <v>1.7237324788340655E-119</v>
      </c>
      <c r="G2408" s="35">
        <v>0.76030000000002596</v>
      </c>
      <c r="H2408" s="34"/>
    </row>
    <row r="2409" spans="6:8" x14ac:dyDescent="0.25">
      <c r="F2409" s="34">
        <f t="shared" si="37"/>
        <v>1.8716430496768378E-119</v>
      </c>
      <c r="G2409" s="35">
        <v>0.76020000000002597</v>
      </c>
      <c r="H2409" s="34"/>
    </row>
    <row r="2410" spans="6:8" x14ac:dyDescent="0.25">
      <c r="F2410" s="34">
        <f t="shared" si="37"/>
        <v>2.032175533410908E-119</v>
      </c>
      <c r="G2410" s="35">
        <v>0.76010000000002598</v>
      </c>
      <c r="H2410" s="34"/>
    </row>
    <row r="2411" spans="6:8" x14ac:dyDescent="0.25">
      <c r="F2411" s="34">
        <f t="shared" si="37"/>
        <v>2.2064010456362579E-119</v>
      </c>
      <c r="G2411" s="35">
        <v>0.76000000000002599</v>
      </c>
      <c r="H2411" s="34"/>
    </row>
    <row r="2412" spans="6:8" x14ac:dyDescent="0.25">
      <c r="F2412" s="34">
        <f t="shared" si="37"/>
        <v>2.3954810921164235E-119</v>
      </c>
      <c r="G2412" s="35">
        <v>0.759900000000026</v>
      </c>
      <c r="H2412" s="34"/>
    </row>
    <row r="2413" spans="6:8" x14ac:dyDescent="0.25">
      <c r="F2413" s="34">
        <f t="shared" si="37"/>
        <v>2.600675153995891E-119</v>
      </c>
      <c r="G2413" s="35">
        <v>0.75980000000002601</v>
      </c>
      <c r="H2413" s="34"/>
    </row>
    <row r="2414" spans="6:8" x14ac:dyDescent="0.25">
      <c r="F2414" s="34">
        <f t="shared" si="37"/>
        <v>2.8233489059596574E-119</v>
      </c>
      <c r="G2414" s="35">
        <v>0.75970000000002602</v>
      </c>
      <c r="H2414" s="34"/>
    </row>
    <row r="2415" spans="6:8" x14ac:dyDescent="0.25">
      <c r="F2415" s="34">
        <f t="shared" si="37"/>
        <v>3.0649831198548864E-119</v>
      </c>
      <c r="G2415" s="35">
        <v>0.75960000000002603</v>
      </c>
      <c r="H2415" s="34"/>
    </row>
    <row r="2416" spans="6:8" x14ac:dyDescent="0.25">
      <c r="F2416" s="34">
        <f t="shared" si="37"/>
        <v>3.3271833106223896E-119</v>
      </c>
      <c r="G2416" s="35">
        <v>0.75950000000002604</v>
      </c>
      <c r="H2416" s="34"/>
    </row>
    <row r="2417" spans="6:8" x14ac:dyDescent="0.25">
      <c r="F2417" s="34">
        <f t="shared" si="37"/>
        <v>3.6116901860770708E-119</v>
      </c>
      <c r="G2417" s="35">
        <v>0.75940000000002605</v>
      </c>
      <c r="H2417" s="34"/>
    </row>
    <row r="2418" spans="6:8" x14ac:dyDescent="0.25">
      <c r="F2418" s="34">
        <f t="shared" si="37"/>
        <v>3.920390967146579E-119</v>
      </c>
      <c r="G2418" s="35">
        <v>0.75930000000002595</v>
      </c>
      <c r="H2418" s="34"/>
    </row>
    <row r="2419" spans="6:8" x14ac:dyDescent="0.25">
      <c r="F2419" s="34">
        <f t="shared" si="37"/>
        <v>4.2553316506640858E-119</v>
      </c>
      <c r="G2419" s="35">
        <v>0.75920000000002696</v>
      </c>
      <c r="H2419" s="34"/>
    </row>
    <row r="2420" spans="6:8" x14ac:dyDescent="0.25">
      <c r="F2420" s="34">
        <f t="shared" si="37"/>
        <v>4.6187302927734542E-119</v>
      </c>
      <c r="G2420" s="35">
        <v>0.75910000000002698</v>
      </c>
      <c r="H2420" s="34"/>
    </row>
    <row r="2421" spans="6:8" x14ac:dyDescent="0.25">
      <c r="F2421" s="34">
        <f t="shared" si="37"/>
        <v>5.0129913973570869E-119</v>
      </c>
      <c r="G2421" s="35">
        <v>0.75900000000002699</v>
      </c>
      <c r="H2421" s="34"/>
    </row>
    <row r="2422" spans="6:8" x14ac:dyDescent="0.25">
      <c r="F2422" s="34">
        <f t="shared" si="37"/>
        <v>5.4407215009577124E-119</v>
      </c>
      <c r="G2422" s="35">
        <v>0.758900000000027</v>
      </c>
      <c r="H2422" s="34"/>
    </row>
    <row r="2423" spans="6:8" x14ac:dyDescent="0.25">
      <c r="F2423" s="34">
        <f t="shared" si="37"/>
        <v>5.9047460530873889E-119</v>
      </c>
      <c r="G2423" s="35">
        <v>0.75880000000002701</v>
      </c>
      <c r="H2423" s="34"/>
    </row>
    <row r="2424" spans="6:8" x14ac:dyDescent="0.25">
      <c r="F2424" s="34">
        <f t="shared" si="37"/>
        <v>6.4081276989918601E-119</v>
      </c>
      <c r="G2424" s="35">
        <v>0.75870000000002702</v>
      </c>
      <c r="H2424" s="34"/>
    </row>
    <row r="2425" spans="6:8" x14ac:dyDescent="0.25">
      <c r="F2425" s="34">
        <f t="shared" si="37"/>
        <v>6.9541860807389754E-119</v>
      </c>
      <c r="G2425" s="35">
        <v>0.75860000000002703</v>
      </c>
      <c r="H2425" s="34"/>
    </row>
    <row r="2426" spans="6:8" x14ac:dyDescent="0.25">
      <c r="F2426" s="34">
        <f t="shared" si="37"/>
        <v>7.5465192820024885E-119</v>
      </c>
      <c r="G2426" s="35">
        <v>0.75850000000002704</v>
      </c>
      <c r="H2426" s="34"/>
    </row>
    <row r="2427" spans="6:8" x14ac:dyDescent="0.25">
      <c r="F2427" s="34">
        <f t="shared" si="37"/>
        <v>8.189027052220642E-119</v>
      </c>
      <c r="G2427" s="35">
        <v>0.75840000000002705</v>
      </c>
      <c r="H2427" s="34"/>
    </row>
    <row r="2428" spans="6:8" x14ac:dyDescent="0.25">
      <c r="F2428" s="34">
        <f t="shared" si="37"/>
        <v>8.8859359569358543E-119</v>
      </c>
      <c r="G2428" s="35">
        <v>0.75830000000002695</v>
      </c>
      <c r="H2428" s="34"/>
    </row>
    <row r="2429" spans="6:8" x14ac:dyDescent="0.25">
      <c r="F2429" s="34">
        <f t="shared" si="37"/>
        <v>9.6418266131613428E-119</v>
      </c>
      <c r="G2429" s="35">
        <v>0.75820000000002696</v>
      </c>
      <c r="H2429" s="34"/>
    </row>
    <row r="2430" spans="6:8" x14ac:dyDescent="0.25">
      <c r="F2430" s="34">
        <f t="shared" si="37"/>
        <v>1.0461663181667204E-118</v>
      </c>
      <c r="G2430" s="35">
        <v>0.75810000000002697</v>
      </c>
      <c r="H2430" s="34"/>
    </row>
    <row r="2431" spans="6:8" x14ac:dyDescent="0.25">
      <c r="F2431" s="34">
        <f t="shared" si="37"/>
        <v>1.1350825302139512E-118</v>
      </c>
      <c r="G2431" s="35">
        <v>0.75800000000002699</v>
      </c>
      <c r="H2431" s="34"/>
    </row>
    <row r="2432" spans="6:8" x14ac:dyDescent="0.25">
      <c r="F2432" s="34">
        <f t="shared" si="37"/>
        <v>1.2315142672418301E-118</v>
      </c>
      <c r="G2432" s="35">
        <v>0.757900000000027</v>
      </c>
      <c r="H2432" s="34"/>
    </row>
    <row r="2433" spans="6:8" x14ac:dyDescent="0.25">
      <c r="F2433" s="34">
        <f t="shared" si="37"/>
        <v>1.3360932489501735E-118</v>
      </c>
      <c r="G2433" s="35">
        <v>0.75780000000002701</v>
      </c>
      <c r="H2433" s="34"/>
    </row>
    <row r="2434" spans="6:8" x14ac:dyDescent="0.25">
      <c r="F2434" s="34">
        <f t="shared" si="37"/>
        <v>1.4495039987808955E-118</v>
      </c>
      <c r="G2434" s="35">
        <v>0.75770000000002702</v>
      </c>
      <c r="H2434" s="34"/>
    </row>
    <row r="2435" spans="6:8" x14ac:dyDescent="0.25">
      <c r="F2435" s="34">
        <f t="shared" si="37"/>
        <v>1.5724882329474772E-118</v>
      </c>
      <c r="G2435" s="35">
        <v>0.75760000000002703</v>
      </c>
      <c r="H2435" s="34"/>
    </row>
    <row r="2436" spans="6:8" x14ac:dyDescent="0.25">
      <c r="F2436" s="34">
        <f t="shared" si="37"/>
        <v>1.7058496122281012E-118</v>
      </c>
      <c r="G2436" s="35">
        <v>0.75750000000002704</v>
      </c>
      <c r="H2436" s="34"/>
    </row>
    <row r="2437" spans="6:8" x14ac:dyDescent="0.25">
      <c r="F2437" s="34">
        <f t="shared" si="37"/>
        <v>1.8504588863370093E-118</v>
      </c>
      <c r="G2437" s="35">
        <v>0.75740000000002705</v>
      </c>
      <c r="H2437" s="34"/>
    </row>
    <row r="2438" spans="6:8" x14ac:dyDescent="0.25">
      <c r="F2438" s="34">
        <f t="shared" si="37"/>
        <v>2.0072594631236405E-118</v>
      </c>
      <c r="G2438" s="35">
        <v>0.75730000000002695</v>
      </c>
      <c r="H2438" s="34"/>
    </row>
    <row r="2439" spans="6:8" x14ac:dyDescent="0.25">
      <c r="F2439" s="34">
        <f t="shared" si="37"/>
        <v>2.1772734374843211E-118</v>
      </c>
      <c r="G2439" s="35">
        <v>0.75720000000002696</v>
      </c>
      <c r="H2439" s="34"/>
    </row>
    <row r="2440" spans="6:8" x14ac:dyDescent="0.25">
      <c r="F2440" s="34">
        <f t="shared" si="37"/>
        <v>2.3616081177201427E-118</v>
      </c>
      <c r="G2440" s="35">
        <v>0.75710000000002697</v>
      </c>
      <c r="H2440" s="34"/>
    </row>
    <row r="2441" spans="6:8" x14ac:dyDescent="0.25">
      <c r="F2441" s="34">
        <f t="shared" si="37"/>
        <v>2.5614630901524875E-118</v>
      </c>
      <c r="G2441" s="35">
        <v>0.75700000000002698</v>
      </c>
      <c r="H2441" s="34"/>
    </row>
    <row r="2442" spans="6:8" x14ac:dyDescent="0.25">
      <c r="F2442" s="34">
        <f t="shared" si="37"/>
        <v>2.7781378661383825E-118</v>
      </c>
      <c r="G2442" s="35">
        <v>0.756900000000027</v>
      </c>
      <c r="H2442" s="34"/>
    </row>
    <row r="2443" spans="6:8" x14ac:dyDescent="0.25">
      <c r="F2443" s="34">
        <f t="shared" si="37"/>
        <v>3.0130401592271414E-118</v>
      </c>
      <c r="G2443" s="35">
        <v>0.75680000000002701</v>
      </c>
      <c r="H2443" s="34"/>
    </row>
    <row r="2444" spans="6:8" x14ac:dyDescent="0.25">
      <c r="F2444" s="34">
        <f t="shared" si="37"/>
        <v>3.2676948440911379E-118</v>
      </c>
      <c r="G2444" s="35">
        <v>0.75670000000002702</v>
      </c>
      <c r="H2444" s="34"/>
    </row>
    <row r="2445" spans="6:8" x14ac:dyDescent="0.25">
      <c r="F2445" s="34">
        <f t="shared" ref="F2445:F2508" si="38">BINOMDIST(G$3,G$4,G2445,TRUE)</f>
        <v>3.5437536530692289E-118</v>
      </c>
      <c r="G2445" s="35">
        <v>0.75660000000002703</v>
      </c>
      <c r="H2445" s="34"/>
    </row>
    <row r="2446" spans="6:8" x14ac:dyDescent="0.25">
      <c r="F2446" s="34">
        <f t="shared" si="38"/>
        <v>3.8430056707096498E-118</v>
      </c>
      <c r="G2446" s="35">
        <v>0.75650000000002704</v>
      </c>
      <c r="H2446" s="34"/>
    </row>
    <row r="2447" spans="6:8" x14ac:dyDescent="0.25">
      <c r="F2447" s="34">
        <f t="shared" si="38"/>
        <v>4.1673886916153373E-118</v>
      </c>
      <c r="G2447" s="35">
        <v>0.75640000000002705</v>
      </c>
      <c r="H2447" s="34"/>
    </row>
    <row r="2448" spans="6:8" x14ac:dyDescent="0.25">
      <c r="F2448" s="34">
        <f t="shared" si="38"/>
        <v>4.5190015122093635E-118</v>
      </c>
      <c r="G2448" s="35">
        <v>0.75630000000002695</v>
      </c>
      <c r="H2448" s="34"/>
    </row>
    <row r="2449" spans="6:8" x14ac:dyDescent="0.25">
      <c r="F2449" s="34">
        <f t="shared" si="38"/>
        <v>4.9001172327724083E-118</v>
      </c>
      <c r="G2449" s="35">
        <v>0.75620000000002696</v>
      </c>
      <c r="H2449" s="34"/>
    </row>
    <row r="2450" spans="6:8" x14ac:dyDescent="0.25">
      <c r="F2450" s="34">
        <f t="shared" si="38"/>
        <v>5.3131976523314116E-118</v>
      </c>
      <c r="G2450" s="35">
        <v>0.75610000000002697</v>
      </c>
      <c r="H2450" s="34"/>
    </row>
    <row r="2451" spans="6:8" x14ac:dyDescent="0.25">
      <c r="F2451" s="34">
        <f t="shared" si="38"/>
        <v>5.7609088456663873E-118</v>
      </c>
      <c r="G2451" s="35">
        <v>0.75600000000002698</v>
      </c>
      <c r="H2451" s="34"/>
    </row>
    <row r="2452" spans="6:8" x14ac:dyDescent="0.25">
      <c r="F2452" s="34">
        <f t="shared" si="38"/>
        <v>6.2461380189665573E-118</v>
      </c>
      <c r="G2452" s="35">
        <v>0.75590000000002699</v>
      </c>
      <c r="H2452" s="34"/>
    </row>
    <row r="2453" spans="6:8" x14ac:dyDescent="0.25">
      <c r="F2453" s="34">
        <f t="shared" si="38"/>
        <v>6.7720117485063134E-118</v>
      </c>
      <c r="G2453" s="35">
        <v>0.75580000000002701</v>
      </c>
      <c r="H2453" s="34"/>
    </row>
    <row r="2454" spans="6:8" x14ac:dyDescent="0.25">
      <c r="F2454" s="34">
        <f t="shared" si="38"/>
        <v>7.3419157151724861E-118</v>
      </c>
      <c r="G2454" s="35">
        <v>0.75570000000002702</v>
      </c>
      <c r="H2454" s="34"/>
    </row>
    <row r="2455" spans="6:8" x14ac:dyDescent="0.25">
      <c r="F2455" s="34">
        <f t="shared" si="38"/>
        <v>7.9595160568360479E-118</v>
      </c>
      <c r="G2455" s="35">
        <v>0.75560000000002703</v>
      </c>
      <c r="H2455" s="34"/>
    </row>
    <row r="2456" spans="6:8" x14ac:dyDescent="0.25">
      <c r="F2456" s="34">
        <f t="shared" si="38"/>
        <v>8.6287824704507346E-118</v>
      </c>
      <c r="G2456" s="35">
        <v>0.75550000000002704</v>
      </c>
      <c r="H2456" s="34"/>
    </row>
    <row r="2457" spans="6:8" x14ac:dyDescent="0.25">
      <c r="F2457" s="34">
        <f t="shared" si="38"/>
        <v>9.3540132064491392E-118</v>
      </c>
      <c r="G2457" s="35">
        <v>0.75540000000002705</v>
      </c>
      <c r="H2457" s="34"/>
    </row>
    <row r="2458" spans="6:8" x14ac:dyDescent="0.25">
      <c r="F2458" s="34">
        <f t="shared" si="38"/>
        <v>1.0139862109564799E-117</v>
      </c>
      <c r="G2458" s="35">
        <v>0.75530000000002695</v>
      </c>
      <c r="H2458" s="34"/>
    </row>
    <row r="2459" spans="6:8" x14ac:dyDescent="0.25">
      <c r="F2459" s="34">
        <f t="shared" si="38"/>
        <v>1.0991367872672884E-117</v>
      </c>
      <c r="G2459" s="35">
        <v>0.75520000000002696</v>
      </c>
      <c r="H2459" s="34"/>
    </row>
    <row r="2460" spans="6:8" x14ac:dyDescent="0.25">
      <c r="F2460" s="34">
        <f t="shared" si="38"/>
        <v>1.1913985683765929E-117</v>
      </c>
      <c r="G2460" s="35">
        <v>0.75510000000002697</v>
      </c>
      <c r="H2460" s="34"/>
    </row>
    <row r="2461" spans="6:8" x14ac:dyDescent="0.25">
      <c r="F2461" s="34">
        <f t="shared" si="38"/>
        <v>1.2913621460702244E-117</v>
      </c>
      <c r="G2461" s="35">
        <v>0.75500000000002698</v>
      </c>
      <c r="H2461" s="34"/>
    </row>
    <row r="2462" spans="6:8" x14ac:dyDescent="0.25">
      <c r="F2462" s="34">
        <f t="shared" si="38"/>
        <v>1.3996668884152175E-117</v>
      </c>
      <c r="G2462" s="35">
        <v>0.75490000000002699</v>
      </c>
      <c r="H2462" s="34"/>
    </row>
    <row r="2463" spans="6:8" x14ac:dyDescent="0.25">
      <c r="F2463" s="34">
        <f t="shared" si="38"/>
        <v>1.5170049456162005E-117</v>
      </c>
      <c r="G2463" s="35">
        <v>0.754800000000027</v>
      </c>
      <c r="H2463" s="34"/>
    </row>
    <row r="2464" spans="6:8" x14ac:dyDescent="0.25">
      <c r="F2464" s="34">
        <f t="shared" si="38"/>
        <v>1.6441255830133516E-117</v>
      </c>
      <c r="G2464" s="35">
        <v>0.75470000000002702</v>
      </c>
      <c r="H2464" s="34"/>
    </row>
    <row r="2465" spans="6:8" x14ac:dyDescent="0.25">
      <c r="F2465" s="34">
        <f t="shared" si="38"/>
        <v>1.781839867786804E-117</v>
      </c>
      <c r="G2465" s="35">
        <v>0.75460000000002703</v>
      </c>
      <c r="H2465" s="34"/>
    </row>
    <row r="2466" spans="6:8" x14ac:dyDescent="0.25">
      <c r="F2466" s="34">
        <f t="shared" si="38"/>
        <v>1.9310257380788641E-117</v>
      </c>
      <c r="G2466" s="35">
        <v>0.75450000000002704</v>
      </c>
      <c r="H2466" s="34"/>
    </row>
    <row r="2467" spans="6:8" x14ac:dyDescent="0.25">
      <c r="F2467" s="34">
        <f t="shared" si="38"/>
        <v>2.0926334855616601E-117</v>
      </c>
      <c r="G2467" s="35">
        <v>0.75440000000002705</v>
      </c>
      <c r="H2467" s="34"/>
    </row>
    <row r="2468" spans="6:8" x14ac:dyDescent="0.25">
      <c r="F2468" s="34">
        <f t="shared" si="38"/>
        <v>2.2676916849801985E-117</v>
      </c>
      <c r="G2468" s="35">
        <v>0.75430000000002695</v>
      </c>
      <c r="H2468" s="34"/>
    </row>
    <row r="2469" spans="6:8" x14ac:dyDescent="0.25">
      <c r="F2469" s="34">
        <f t="shared" si="38"/>
        <v>2.4573136069059902E-117</v>
      </c>
      <c r="G2469" s="35">
        <v>0.75420000000002696</v>
      </c>
      <c r="H2469" s="34"/>
    </row>
    <row r="2470" spans="6:8" x14ac:dyDescent="0.25">
      <c r="F2470" s="34">
        <f t="shared" si="38"/>
        <v>2.6627041528589962E-117</v>
      </c>
      <c r="G2470" s="35">
        <v>0.75410000000002697</v>
      </c>
      <c r="H2470" s="34"/>
    </row>
    <row r="2471" spans="6:8" x14ac:dyDescent="0.25">
      <c r="F2471" s="34">
        <f t="shared" si="38"/>
        <v>2.88516735510462E-117</v>
      </c>
      <c r="G2471" s="35">
        <v>0.75400000000002698</v>
      </c>
      <c r="H2471" s="34"/>
    </row>
    <row r="2472" spans="6:8" x14ac:dyDescent="0.25">
      <c r="F2472" s="34">
        <f t="shared" si="38"/>
        <v>3.1261144868459117E-117</v>
      </c>
      <c r="G2472" s="35">
        <v>0.75390000000002699</v>
      </c>
      <c r="H2472" s="34"/>
    </row>
    <row r="2473" spans="6:8" x14ac:dyDescent="0.25">
      <c r="F2473" s="34">
        <f t="shared" si="38"/>
        <v>3.3870728322105369E-117</v>
      </c>
      <c r="G2473" s="35">
        <v>0.753800000000027</v>
      </c>
      <c r="H2473" s="34"/>
    </row>
    <row r="2474" spans="6:8" x14ac:dyDescent="0.25">
      <c r="F2474" s="34">
        <f t="shared" si="38"/>
        <v>3.669695169405064E-117</v>
      </c>
      <c r="G2474" s="35">
        <v>0.75370000000002702</v>
      </c>
      <c r="H2474" s="34"/>
    </row>
    <row r="2475" spans="6:8" x14ac:dyDescent="0.25">
      <c r="F2475" s="34">
        <f t="shared" si="38"/>
        <v>3.9757700247021593E-117</v>
      </c>
      <c r="G2475" s="35">
        <v>0.75360000000002703</v>
      </c>
      <c r="H2475" s="34"/>
    </row>
    <row r="2476" spans="6:8" x14ac:dyDescent="0.25">
      <c r="F2476" s="34">
        <f t="shared" si="38"/>
        <v>4.3072327595661328E-117</v>
      </c>
      <c r="G2476" s="35">
        <v>0.75350000000002704</v>
      </c>
      <c r="H2476" s="34"/>
    </row>
    <row r="2477" spans="6:8" x14ac:dyDescent="0.25">
      <c r="F2477" s="34">
        <f t="shared" si="38"/>
        <v>4.6661775582285107E-117</v>
      </c>
      <c r="G2477" s="35">
        <v>0.75340000000002705</v>
      </c>
      <c r="H2477" s="34"/>
    </row>
    <row r="2478" spans="6:8" x14ac:dyDescent="0.25">
      <c r="F2478" s="34">
        <f t="shared" si="38"/>
        <v>5.0548703884259234E-117</v>
      </c>
      <c r="G2478" s="35">
        <v>0.75330000000002695</v>
      </c>
      <c r="H2478" s="34"/>
    </row>
    <row r="2479" spans="6:8" x14ac:dyDescent="0.25">
      <c r="F2479" s="34">
        <f t="shared" si="38"/>
        <v>5.4757630138630261E-117</v>
      </c>
      <c r="G2479" s="35">
        <v>0.75320000000002696</v>
      </c>
      <c r="H2479" s="34"/>
    </row>
    <row r="2480" spans="6:8" x14ac:dyDescent="0.25">
      <c r="F2480" s="34">
        <f t="shared" si="38"/>
        <v>5.9315081432637445E-117</v>
      </c>
      <c r="G2480" s="35">
        <v>0.75310000000002697</v>
      </c>
      <c r="H2480" s="34"/>
    </row>
    <row r="2481" spans="6:8" x14ac:dyDescent="0.25">
      <c r="F2481" s="34">
        <f t="shared" si="38"/>
        <v>6.4249758076736437E-117</v>
      </c>
      <c r="G2481" s="35">
        <v>0.75300000000002698</v>
      </c>
      <c r="H2481" s="34"/>
    </row>
    <row r="2482" spans="6:8" x14ac:dyDescent="0.25">
      <c r="F2482" s="34">
        <f t="shared" si="38"/>
        <v>6.9592710650458082E-117</v>
      </c>
      <c r="G2482" s="35">
        <v>0.75290000000002699</v>
      </c>
      <c r="H2482" s="34"/>
    </row>
    <row r="2483" spans="6:8" x14ac:dyDescent="0.25">
      <c r="F2483" s="34">
        <f t="shared" si="38"/>
        <v>7.5377531390657174E-117</v>
      </c>
      <c r="G2483" s="35">
        <v>0.752800000000027</v>
      </c>
      <c r="H2483" s="34"/>
    </row>
    <row r="2484" spans="6:8" x14ac:dyDescent="0.25">
      <c r="F2484" s="34">
        <f t="shared" si="38"/>
        <v>8.1640561077490774E-117</v>
      </c>
      <c r="G2484" s="35">
        <v>0.75270000000002701</v>
      </c>
      <c r="H2484" s="34"/>
    </row>
    <row r="2485" spans="6:8" x14ac:dyDescent="0.25">
      <c r="F2485" s="34">
        <f t="shared" si="38"/>
        <v>8.8421112665952939E-117</v>
      </c>
      <c r="G2485" s="35">
        <v>0.75260000000002703</v>
      </c>
      <c r="H2485" s="34"/>
    </row>
    <row r="2486" spans="6:8" x14ac:dyDescent="0.25">
      <c r="F2486" s="34">
        <f t="shared" si="38"/>
        <v>9.5761713010790203E-117</v>
      </c>
      <c r="G2486" s="35">
        <v>0.75250000000002704</v>
      </c>
      <c r="H2486" s="34"/>
    </row>
    <row r="2487" spans="6:8" x14ac:dyDescent="0.25">
      <c r="F2487" s="34">
        <f t="shared" si="38"/>
        <v>1.0370836414027906E-116</v>
      </c>
      <c r="G2487" s="35">
        <v>0.75240000000002705</v>
      </c>
      <c r="H2487" s="34"/>
    </row>
    <row r="2488" spans="6:8" x14ac:dyDescent="0.25">
      <c r="F2488" s="34">
        <f t="shared" si="38"/>
        <v>1.1231082565112303E-116</v>
      </c>
      <c r="G2488" s="35">
        <v>0.75230000000002695</v>
      </c>
      <c r="H2488" s="34"/>
    </row>
    <row r="2489" spans="6:8" x14ac:dyDescent="0.25">
      <c r="F2489" s="34">
        <f t="shared" si="38"/>
        <v>1.2162291992199941E-116</v>
      </c>
      <c r="G2489" s="35">
        <v>0.75220000000002696</v>
      </c>
      <c r="H2489" s="34"/>
    </row>
    <row r="2490" spans="6:8" x14ac:dyDescent="0.25">
      <c r="F2490" s="34">
        <f t="shared" si="38"/>
        <v>1.3170286197946377E-116</v>
      </c>
      <c r="G2490" s="35">
        <v>0.75210000000002697</v>
      </c>
      <c r="H2490" s="34"/>
    </row>
    <row r="2491" spans="6:8" x14ac:dyDescent="0.25">
      <c r="F2491" s="34">
        <f t="shared" si="38"/>
        <v>1.4261361599589625E-116</v>
      </c>
      <c r="G2491" s="35">
        <v>0.75200000000002698</v>
      </c>
      <c r="H2491" s="34"/>
    </row>
    <row r="2492" spans="6:8" x14ac:dyDescent="0.25">
      <c r="F2492" s="34">
        <f t="shared" si="38"/>
        <v>1.5442328055776141E-116</v>
      </c>
      <c r="G2492" s="35">
        <v>0.75190000000002699</v>
      </c>
      <c r="H2492" s="34"/>
    </row>
    <row r="2493" spans="6:8" x14ac:dyDescent="0.25">
      <c r="F2493" s="34">
        <f t="shared" si="38"/>
        <v>1.6720550501279042E-116</v>
      </c>
      <c r="G2493" s="35">
        <v>0.751800000000027</v>
      </c>
      <c r="H2493" s="34"/>
    </row>
    <row r="2494" spans="6:8" x14ac:dyDescent="0.25">
      <c r="F2494" s="34">
        <f t="shared" si="38"/>
        <v>1.8103993938901072E-116</v>
      </c>
      <c r="G2494" s="35">
        <v>0.75170000000002701</v>
      </c>
      <c r="H2494" s="34"/>
    </row>
    <row r="2495" spans="6:8" x14ac:dyDescent="0.25">
      <c r="F2495" s="34">
        <f t="shared" si="38"/>
        <v>1.9601272057752055E-116</v>
      </c>
      <c r="G2495" s="35">
        <v>0.75160000000002702</v>
      </c>
      <c r="H2495" s="34"/>
    </row>
    <row r="2496" spans="6:8" x14ac:dyDescent="0.25">
      <c r="F2496" s="34">
        <f t="shared" si="38"/>
        <v>2.1221699768535129E-116</v>
      </c>
      <c r="G2496" s="35">
        <v>0.75150000000002704</v>
      </c>
      <c r="H2496" s="34"/>
    </row>
    <row r="2497" spans="6:8" x14ac:dyDescent="0.25">
      <c r="F2497" s="34">
        <f t="shared" si="38"/>
        <v>2.2975349969624484E-116</v>
      </c>
      <c r="G2497" s="35">
        <v>0.75140000000002705</v>
      </c>
      <c r="H2497" s="34"/>
    </row>
    <row r="2498" spans="6:8" x14ac:dyDescent="0.25">
      <c r="F2498" s="34">
        <f t="shared" si="38"/>
        <v>2.4873114882765891E-116</v>
      </c>
      <c r="G2498" s="35">
        <v>0.75130000000002695</v>
      </c>
      <c r="H2498" s="34"/>
    </row>
    <row r="2499" spans="6:8" x14ac:dyDescent="0.25">
      <c r="F2499" s="34">
        <f t="shared" si="38"/>
        <v>2.6926772324131046E-116</v>
      </c>
      <c r="G2499" s="35">
        <v>0.75120000000002696</v>
      </c>
      <c r="H2499" s="34"/>
    </row>
    <row r="2500" spans="6:8" x14ac:dyDescent="0.25">
      <c r="F2500" s="34">
        <f t="shared" si="38"/>
        <v>2.9149057305651696E-116</v>
      </c>
      <c r="G2500" s="35">
        <v>0.75110000000002697</v>
      </c>
      <c r="H2500" s="34"/>
    </row>
    <row r="2501" spans="6:8" x14ac:dyDescent="0.25">
      <c r="F2501" s="34">
        <f t="shared" si="38"/>
        <v>3.1553739392913611E-116</v>
      </c>
      <c r="G2501" s="35">
        <v>0.75100000000002698</v>
      </c>
      <c r="H2501" s="34"/>
    </row>
    <row r="2502" spans="6:8" x14ac:dyDescent="0.25">
      <c r="F2502" s="34">
        <f t="shared" si="38"/>
        <v>3.4155706279798791E-116</v>
      </c>
      <c r="G2502" s="35">
        <v>0.75090000000002699</v>
      </c>
      <c r="H2502" s="34"/>
    </row>
    <row r="2503" spans="6:8" x14ac:dyDescent="0.25">
      <c r="F2503" s="34">
        <f t="shared" si="38"/>
        <v>3.6971054076700929E-116</v>
      </c>
      <c r="G2503" s="35">
        <v>0.750800000000027</v>
      </c>
      <c r="H2503" s="34"/>
    </row>
    <row r="2504" spans="6:8" x14ac:dyDescent="0.25">
      <c r="F2504" s="34">
        <f t="shared" si="38"/>
        <v>4.0017184848534897E-116</v>
      </c>
      <c r="G2504" s="35">
        <v>0.75070000000002701</v>
      </c>
      <c r="H2504" s="34"/>
    </row>
    <row r="2505" spans="6:8" x14ac:dyDescent="0.25">
      <c r="F2505" s="34">
        <f t="shared" si="38"/>
        <v>4.3312911981412818E-116</v>
      </c>
      <c r="G2505" s="35">
        <v>0.75060000000002702</v>
      </c>
      <c r="H2505" s="34"/>
    </row>
    <row r="2506" spans="6:8" x14ac:dyDescent="0.25">
      <c r="F2506" s="34">
        <f t="shared" si="38"/>
        <v>4.6878574002786416E-116</v>
      </c>
      <c r="G2506" s="35">
        <v>0.75050000000002703</v>
      </c>
      <c r="H2506" s="34"/>
    </row>
    <row r="2507" spans="6:8" x14ac:dyDescent="0.25">
      <c r="F2507" s="34">
        <f t="shared" si="38"/>
        <v>5.0736157529428518E-116</v>
      </c>
      <c r="G2507" s="35">
        <v>0.75040000000002705</v>
      </c>
      <c r="H2507" s="34"/>
    </row>
    <row r="2508" spans="6:8" x14ac:dyDescent="0.25">
      <c r="F2508" s="34">
        <f t="shared" si="38"/>
        <v>5.490943007119105E-116</v>
      </c>
      <c r="G2508" s="35">
        <v>0.75030000000002695</v>
      </c>
      <c r="H2508" s="34"/>
    </row>
    <row r="2509" spans="6:8" x14ac:dyDescent="0.25">
      <c r="F2509" s="34">
        <f t="shared" ref="F2509:F2572" si="39">BINOMDIST(G$3,G$4,G2509,TRUE)</f>
        <v>5.9424083476000541E-116</v>
      </c>
      <c r="G2509" s="35">
        <v>0.75020000000002796</v>
      </c>
      <c r="H2509" s="34"/>
    </row>
    <row r="2510" spans="6:8" x14ac:dyDescent="0.25">
      <c r="F2510" s="34">
        <f t="shared" si="39"/>
        <v>6.4307888864341125E-116</v>
      </c>
      <c r="G2510" s="35">
        <v>0.75010000000002797</v>
      </c>
      <c r="H2510" s="34"/>
    </row>
    <row r="2511" spans="6:8" x14ac:dyDescent="0.25">
      <c r="F2511" s="34">
        <f t="shared" si="39"/>
        <v>6.9590863967496565E-116</v>
      </c>
      <c r="G2511" s="35">
        <v>0.75000000000002798</v>
      </c>
      <c r="H2511" s="34"/>
    </row>
    <row r="2512" spans="6:8" x14ac:dyDescent="0.25">
      <c r="F2512" s="34">
        <f t="shared" si="39"/>
        <v>7.5305453857997116E-116</v>
      </c>
      <c r="G2512" s="35">
        <v>0.74990000000002799</v>
      </c>
      <c r="H2512" s="34"/>
    </row>
    <row r="2513" spans="6:8" x14ac:dyDescent="0.25">
      <c r="F2513" s="34">
        <f t="shared" si="39"/>
        <v>8.1486726137242188E-116</v>
      </c>
      <c r="G2513" s="35">
        <v>0.749800000000028</v>
      </c>
      <c r="H2513" s="34"/>
    </row>
    <row r="2514" spans="6:8" x14ac:dyDescent="0.25">
      <c r="F2514" s="34">
        <f t="shared" si="39"/>
        <v>8.8172581730592753E-116</v>
      </c>
      <c r="G2514" s="35">
        <v>0.74970000000002801</v>
      </c>
      <c r="H2514" s="34"/>
    </row>
    <row r="2515" spans="6:8" x14ac:dyDescent="0.25">
      <c r="F2515" s="34">
        <f t="shared" si="39"/>
        <v>9.5403982530814003E-116</v>
      </c>
      <c r="G2515" s="35">
        <v>0.74960000000002802</v>
      </c>
      <c r="H2515" s="34"/>
    </row>
    <row r="2516" spans="6:8" x14ac:dyDescent="0.25">
      <c r="F2516" s="34">
        <f t="shared" si="39"/>
        <v>1.032251972289208E-115</v>
      </c>
      <c r="G2516" s="35">
        <v>0.74950000000002803</v>
      </c>
      <c r="H2516" s="34"/>
    </row>
    <row r="2517" spans="6:8" x14ac:dyDescent="0.25">
      <c r="F2517" s="34">
        <f t="shared" si="39"/>
        <v>1.1168406677734461E-115</v>
      </c>
      <c r="G2517" s="35">
        <v>0.74940000000002804</v>
      </c>
      <c r="H2517" s="34"/>
    </row>
    <row r="2518" spans="6:8" x14ac:dyDescent="0.25">
      <c r="F2518" s="34">
        <f t="shared" si="39"/>
        <v>1.2083229104437252E-115</v>
      </c>
      <c r="G2518" s="35">
        <v>0.74930000000002805</v>
      </c>
      <c r="H2518" s="34"/>
    </row>
    <row r="2519" spans="6:8" x14ac:dyDescent="0.25">
      <c r="F2519" s="34">
        <f t="shared" si="39"/>
        <v>1.3072573834206262E-115</v>
      </c>
      <c r="G2519" s="35">
        <v>0.74920000000002795</v>
      </c>
      <c r="H2519" s="34"/>
    </row>
    <row r="2520" spans="6:8" x14ac:dyDescent="0.25">
      <c r="F2520" s="34">
        <f t="shared" si="39"/>
        <v>1.4142477964240715E-115</v>
      </c>
      <c r="G2520" s="35">
        <v>0.74910000000002797</v>
      </c>
      <c r="H2520" s="34"/>
    </row>
    <row r="2521" spans="6:8" x14ac:dyDescent="0.25">
      <c r="F2521" s="34">
        <f t="shared" si="39"/>
        <v>1.5299464943995378E-115</v>
      </c>
      <c r="G2521" s="35">
        <v>0.74900000000002798</v>
      </c>
      <c r="H2521" s="34"/>
    </row>
    <row r="2522" spans="6:8" x14ac:dyDescent="0.25">
      <c r="F2522" s="34">
        <f t="shared" si="39"/>
        <v>1.6550583537326176E-115</v>
      </c>
      <c r="G2522" s="35">
        <v>0.74890000000002799</v>
      </c>
      <c r="H2522" s="34"/>
    </row>
    <row r="2523" spans="6:8" x14ac:dyDescent="0.25">
      <c r="F2523" s="34">
        <f t="shared" si="39"/>
        <v>1.7903449888426364E-115</v>
      </c>
      <c r="G2523" s="35">
        <v>0.748800000000028</v>
      </c>
      <c r="H2523" s="34"/>
    </row>
    <row r="2524" spans="6:8" x14ac:dyDescent="0.25">
      <c r="F2524" s="34">
        <f t="shared" si="39"/>
        <v>1.9366292937403787E-115</v>
      </c>
      <c r="G2524" s="35">
        <v>0.74870000000002801</v>
      </c>
      <c r="H2524" s="34"/>
    </row>
    <row r="2525" spans="6:8" x14ac:dyDescent="0.25">
      <c r="F2525" s="34">
        <f t="shared" si="39"/>
        <v>2.0948003450743093E-115</v>
      </c>
      <c r="G2525" s="35">
        <v>0.74860000000002802</v>
      </c>
      <c r="H2525" s="34"/>
    </row>
    <row r="2526" spans="6:8" x14ac:dyDescent="0.25">
      <c r="F2526" s="34">
        <f t="shared" si="39"/>
        <v>2.2658186952731893E-115</v>
      </c>
      <c r="G2526" s="35">
        <v>0.74850000000002803</v>
      </c>
      <c r="H2526" s="34"/>
    </row>
    <row r="2527" spans="6:8" x14ac:dyDescent="0.25">
      <c r="F2527" s="34">
        <f t="shared" si="39"/>
        <v>2.450722086650259E-115</v>
      </c>
      <c r="G2527" s="35">
        <v>0.74840000000002804</v>
      </c>
      <c r="H2527" s="34"/>
    </row>
    <row r="2528" spans="6:8" x14ac:dyDescent="0.25">
      <c r="F2528" s="34">
        <f t="shared" si="39"/>
        <v>2.6506316197560456E-115</v>
      </c>
      <c r="G2528" s="35">
        <v>0.74830000000002805</v>
      </c>
      <c r="H2528" s="34"/>
    </row>
    <row r="2529" spans="6:8" x14ac:dyDescent="0.25">
      <c r="F2529" s="34">
        <f t="shared" si="39"/>
        <v>2.8667584118898632E-115</v>
      </c>
      <c r="G2529" s="35">
        <v>0.74820000000002795</v>
      </c>
      <c r="H2529" s="34"/>
    </row>
    <row r="2530" spans="6:8" x14ac:dyDescent="0.25">
      <c r="F2530" s="34">
        <f t="shared" si="39"/>
        <v>3.1004107844973507E-115</v>
      </c>
      <c r="G2530" s="35">
        <v>0.74810000000002796</v>
      </c>
      <c r="H2530" s="34"/>
    </row>
    <row r="2531" spans="6:8" x14ac:dyDescent="0.25">
      <c r="F2531" s="34">
        <f t="shared" si="39"/>
        <v>3.3530020212317431E-115</v>
      </c>
      <c r="G2531" s="35">
        <v>0.74800000000002798</v>
      </c>
      <c r="H2531" s="34"/>
    </row>
    <row r="2532" spans="6:8" x14ac:dyDescent="0.25">
      <c r="F2532" s="34">
        <f t="shared" si="39"/>
        <v>3.6260587417267893E-115</v>
      </c>
      <c r="G2532" s="35">
        <v>0.74790000000002799</v>
      </c>
      <c r="H2532" s="34"/>
    </row>
    <row r="2533" spans="6:8" x14ac:dyDescent="0.25">
      <c r="F2533" s="34">
        <f t="shared" si="39"/>
        <v>3.9212299396762448E-115</v>
      </c>
      <c r="G2533" s="35">
        <v>0.747800000000028</v>
      </c>
      <c r="H2533" s="34"/>
    </row>
    <row r="2534" spans="6:8" x14ac:dyDescent="0.25">
      <c r="F2534" s="34">
        <f t="shared" si="39"/>
        <v>4.2402967376198775E-115</v>
      </c>
      <c r="G2534" s="35">
        <v>0.74770000000002801</v>
      </c>
      <c r="H2534" s="34"/>
    </row>
    <row r="2535" spans="6:8" x14ac:dyDescent="0.25">
      <c r="F2535" s="34">
        <f t="shared" si="39"/>
        <v>4.5851829149552007E-115</v>
      </c>
      <c r="G2535" s="35">
        <v>0.74760000000002802</v>
      </c>
      <c r="H2535" s="34"/>
    </row>
    <row r="2536" spans="6:8" x14ac:dyDescent="0.25">
      <c r="F2536" s="34">
        <f t="shared" si="39"/>
        <v>4.9579662701115541E-115</v>
      </c>
      <c r="G2536" s="35">
        <v>0.74750000000002803</v>
      </c>
      <c r="H2536" s="34"/>
    </row>
    <row r="2537" spans="6:8" x14ac:dyDescent="0.25">
      <c r="F2537" s="34">
        <f t="shared" si="39"/>
        <v>5.3608908826163652E-115</v>
      </c>
      <c r="G2537" s="35">
        <v>0.74740000000002804</v>
      </c>
      <c r="H2537" s="34"/>
    </row>
    <row r="2538" spans="6:8" x14ac:dyDescent="0.25">
      <c r="F2538" s="34">
        <f t="shared" si="39"/>
        <v>5.7963803459181545E-115</v>
      </c>
      <c r="G2538" s="35">
        <v>0.74730000000002805</v>
      </c>
      <c r="H2538" s="34"/>
    </row>
    <row r="2539" spans="6:8" x14ac:dyDescent="0.25">
      <c r="F2539" s="34">
        <f t="shared" si="39"/>
        <v>6.2670520473876934E-115</v>
      </c>
      <c r="G2539" s="35">
        <v>0.74720000000002795</v>
      </c>
      <c r="H2539" s="34"/>
    </row>
    <row r="2540" spans="6:8" x14ac:dyDescent="0.25">
      <c r="F2540" s="34">
        <f t="shared" si="39"/>
        <v>6.7757325778969827E-115</v>
      </c>
      <c r="G2540" s="35">
        <v>0.74710000000002796</v>
      </c>
      <c r="H2540" s="34"/>
    </row>
    <row r="2541" spans="6:8" x14ac:dyDescent="0.25">
      <c r="F2541" s="34">
        <f t="shared" si="39"/>
        <v>7.3254743598290386E-115</v>
      </c>
      <c r="G2541" s="35">
        <v>0.74700000000002797</v>
      </c>
      <c r="H2541" s="34"/>
    </row>
    <row r="2542" spans="6:8" x14ac:dyDescent="0.25">
      <c r="F2542" s="34">
        <f t="shared" si="39"/>
        <v>7.9195735893138865E-115</v>
      </c>
      <c r="G2542" s="35">
        <v>0.74690000000002799</v>
      </c>
      <c r="H2542" s="34"/>
    </row>
    <row r="2543" spans="6:8" x14ac:dyDescent="0.25">
      <c r="F2543" s="34">
        <f t="shared" si="39"/>
        <v>8.5615895959716191E-115</v>
      </c>
      <c r="G2543" s="35">
        <v>0.746800000000028</v>
      </c>
      <c r="H2543" s="34"/>
    </row>
    <row r="2544" spans="6:8" x14ac:dyDescent="0.25">
      <c r="F2544" s="34">
        <f t="shared" si="39"/>
        <v>9.255365731535925E-115</v>
      </c>
      <c r="G2544" s="35">
        <v>0.74670000000002801</v>
      </c>
      <c r="H2544" s="34"/>
    </row>
    <row r="2545" spans="6:8" x14ac:dyDescent="0.25">
      <c r="F2545" s="34">
        <f t="shared" si="39"/>
        <v>1.0005051907401342E-114</v>
      </c>
      <c r="G2545" s="35">
        <v>0.74660000000002802</v>
      </c>
      <c r="H2545" s="34"/>
    </row>
    <row r="2546" spans="6:8" x14ac:dyDescent="0.25">
      <c r="F2546" s="34">
        <f t="shared" si="39"/>
        <v>1.0815128910532526E-114</v>
      </c>
      <c r="G2546" s="35">
        <v>0.74650000000002803</v>
      </c>
      <c r="H2546" s="34"/>
    </row>
    <row r="2547" spans="6:8" x14ac:dyDescent="0.25">
      <c r="F2547" s="34">
        <f t="shared" si="39"/>
        <v>1.1690434637269793E-114</v>
      </c>
      <c r="G2547" s="35">
        <v>0.74640000000002804</v>
      </c>
      <c r="H2547" s="34"/>
    </row>
    <row r="2548" spans="6:8" x14ac:dyDescent="0.25">
      <c r="F2548" s="34">
        <f t="shared" si="39"/>
        <v>1.2636192395448794E-114</v>
      </c>
      <c r="G2548" s="35">
        <v>0.74630000000002805</v>
      </c>
      <c r="H2548" s="34"/>
    </row>
    <row r="2549" spans="6:8" x14ac:dyDescent="0.25">
      <c r="F2549" s="34">
        <f t="shared" si="39"/>
        <v>1.3658041436989155E-114</v>
      </c>
      <c r="G2549" s="35">
        <v>0.74620000000002795</v>
      </c>
      <c r="H2549" s="34"/>
    </row>
    <row r="2550" spans="6:8" x14ac:dyDescent="0.25">
      <c r="F2550" s="34">
        <f t="shared" si="39"/>
        <v>1.4762069895730487E-114</v>
      </c>
      <c r="G2550" s="35">
        <v>0.74610000000002796</v>
      </c>
      <c r="H2550" s="34"/>
    </row>
    <row r="2551" spans="6:8" x14ac:dyDescent="0.25">
      <c r="F2551" s="34">
        <f t="shared" si="39"/>
        <v>1.5954850318954708E-114</v>
      </c>
      <c r="G2551" s="35">
        <v>0.74600000000002797</v>
      </c>
      <c r="H2551" s="34"/>
    </row>
    <row r="2552" spans="6:8" x14ac:dyDescent="0.25">
      <c r="F2552" s="34">
        <f t="shared" si="39"/>
        <v>1.7243477995646019E-114</v>
      </c>
      <c r="G2552" s="35">
        <v>0.74590000000002799</v>
      </c>
      <c r="H2552" s="34"/>
    </row>
    <row r="2553" spans="6:8" x14ac:dyDescent="0.25">
      <c r="F2553" s="34">
        <f t="shared" si="39"/>
        <v>1.8635612300408741E-114</v>
      </c>
      <c r="G2553" s="35">
        <v>0.745800000000028</v>
      </c>
      <c r="H2553" s="34"/>
    </row>
    <row r="2554" spans="6:8" x14ac:dyDescent="0.25">
      <c r="F2554" s="34">
        <f t="shared" si="39"/>
        <v>2.0139521288977127E-114</v>
      </c>
      <c r="G2554" s="35">
        <v>0.74570000000002801</v>
      </c>
      <c r="H2554" s="34"/>
    </row>
    <row r="2555" spans="6:8" x14ac:dyDescent="0.25">
      <c r="F2555" s="34">
        <f t="shared" si="39"/>
        <v>2.1764129799596399E-114</v>
      </c>
      <c r="G2555" s="35">
        <v>0.74560000000002802</v>
      </c>
      <c r="H2555" s="34"/>
    </row>
    <row r="2556" spans="6:8" x14ac:dyDescent="0.25">
      <c r="F2556" s="34">
        <f t="shared" si="39"/>
        <v>2.3519071334336876E-114</v>
      </c>
      <c r="G2556" s="35">
        <v>0.74550000000002803</v>
      </c>
      <c r="H2556" s="34"/>
    </row>
    <row r="2557" spans="6:8" x14ac:dyDescent="0.25">
      <c r="F2557" s="34">
        <f t="shared" si="39"/>
        <v>2.5414744015724165E-114</v>
      </c>
      <c r="G2557" s="35">
        <v>0.74540000000002804</v>
      </c>
      <c r="H2557" s="34"/>
    </row>
    <row r="2558" spans="6:8" x14ac:dyDescent="0.25">
      <c r="F2558" s="34">
        <f t="shared" si="39"/>
        <v>2.7462370936962601E-114</v>
      </c>
      <c r="G2558" s="35">
        <v>0.74530000000002805</v>
      </c>
      <c r="H2558" s="34"/>
    </row>
    <row r="2559" spans="6:8" x14ac:dyDescent="0.25">
      <c r="F2559" s="34">
        <f t="shared" si="39"/>
        <v>2.9674065248845015E-114</v>
      </c>
      <c r="G2559" s="35">
        <v>0.74520000000002795</v>
      </c>
      <c r="H2559" s="34"/>
    </row>
    <row r="2560" spans="6:8" x14ac:dyDescent="0.25">
      <c r="F2560" s="34">
        <f t="shared" si="39"/>
        <v>3.2062900352942479E-114</v>
      </c>
      <c r="G2560" s="35">
        <v>0.74510000000002796</v>
      </c>
      <c r="H2560" s="34"/>
    </row>
    <row r="2561" spans="6:8" x14ac:dyDescent="0.25">
      <c r="F2561" s="34">
        <f t="shared" si="39"/>
        <v>3.4642985599519433E-114</v>
      </c>
      <c r="G2561" s="35">
        <v>0.74500000000002797</v>
      </c>
      <c r="H2561" s="34"/>
    </row>
    <row r="2562" spans="6:8" x14ac:dyDescent="0.25">
      <c r="F2562" s="34">
        <f t="shared" si="39"/>
        <v>3.7429547919331113E-114</v>
      </c>
      <c r="G2562" s="35">
        <v>0.74490000000002798</v>
      </c>
      <c r="H2562" s="34"/>
    </row>
    <row r="2563" spans="6:8" x14ac:dyDescent="0.25">
      <c r="F2563" s="34">
        <f t="shared" si="39"/>
        <v>4.0439019851926266E-114</v>
      </c>
      <c r="G2563" s="35">
        <v>0.744800000000028</v>
      </c>
      <c r="H2563" s="34"/>
    </row>
    <row r="2564" spans="6:8" x14ac:dyDescent="0.25">
      <c r="F2564" s="34">
        <f t="shared" si="39"/>
        <v>4.3689134468804932E-114</v>
      </c>
      <c r="G2564" s="35">
        <v>0.74470000000002801</v>
      </c>
      <c r="H2564" s="34"/>
    </row>
    <row r="2565" spans="6:8" x14ac:dyDescent="0.25">
      <c r="F2565" s="34">
        <f t="shared" si="39"/>
        <v>4.7199027728432277E-114</v>
      </c>
      <c r="G2565" s="35">
        <v>0.74460000000002802</v>
      </c>
      <c r="H2565" s="34"/>
    </row>
    <row r="2566" spans="6:8" x14ac:dyDescent="0.25">
      <c r="F2566" s="34">
        <f t="shared" si="39"/>
        <v>5.0989348841707392E-114</v>
      </c>
      <c r="G2566" s="35">
        <v>0.74450000000002803</v>
      </c>
      <c r="H2566" s="34"/>
    </row>
    <row r="2567" spans="6:8" x14ac:dyDescent="0.25">
      <c r="F2567" s="34">
        <f t="shared" si="39"/>
        <v>5.5082379271293788E-114</v>
      </c>
      <c r="G2567" s="35">
        <v>0.74440000000002804</v>
      </c>
      <c r="H2567" s="34"/>
    </row>
    <row r="2568" spans="6:8" x14ac:dyDescent="0.25">
      <c r="F2568" s="34">
        <f t="shared" si="39"/>
        <v>5.9502161036360011E-114</v>
      </c>
      <c r="G2568" s="35">
        <v>0.74430000000002805</v>
      </c>
      <c r="H2568" s="34"/>
    </row>
    <row r="2569" spans="6:8" x14ac:dyDescent="0.25">
      <c r="F2569" s="34">
        <f t="shared" si="39"/>
        <v>6.4274635046383599E-114</v>
      </c>
      <c r="G2569" s="35">
        <v>0.74420000000002795</v>
      </c>
      <c r="H2569" s="34"/>
    </row>
    <row r="2570" spans="6:8" x14ac:dyDescent="0.25">
      <c r="F2570" s="34">
        <f t="shared" si="39"/>
        <v>6.94277902434575E-114</v>
      </c>
      <c r="G2570" s="35">
        <v>0.74410000000002796</v>
      </c>
      <c r="H2570" s="34"/>
    </row>
    <row r="2571" spans="6:8" x14ac:dyDescent="0.25">
      <c r="F2571" s="34">
        <f t="shared" si="39"/>
        <v>7.4991824392901001E-114</v>
      </c>
      <c r="G2571" s="35">
        <v>0.74400000000002797</v>
      </c>
      <c r="H2571" s="34"/>
    </row>
    <row r="2572" spans="6:8" x14ac:dyDescent="0.25">
      <c r="F2572" s="34">
        <f t="shared" si="39"/>
        <v>8.0999317426797697E-114</v>
      </c>
      <c r="G2572" s="35">
        <v>0.74390000000002798</v>
      </c>
      <c r="H2572" s="34"/>
    </row>
    <row r="2573" spans="6:8" x14ac:dyDescent="0.25">
      <c r="F2573" s="34">
        <f t="shared" ref="F2573:F2636" si="40">BINOMDIST(G$3,G$4,G2573,TRUE)</f>
        <v>8.7485418314928378E-114</v>
      </c>
      <c r="G2573" s="35">
        <v>0.74380000000002799</v>
      </c>
      <c r="H2573" s="34"/>
    </row>
    <row r="2574" spans="6:8" x14ac:dyDescent="0.25">
      <c r="F2574" s="34">
        <f t="shared" si="40"/>
        <v>9.4488046512817866E-114</v>
      </c>
      <c r="G2574" s="35">
        <v>0.74370000000002801</v>
      </c>
      <c r="H2574" s="34"/>
    </row>
    <row r="2575" spans="6:8" x14ac:dyDescent="0.25">
      <c r="F2575" s="34">
        <f t="shared" si="40"/>
        <v>1.0204810911765594E-113</v>
      </c>
      <c r="G2575" s="35">
        <v>0.74360000000002802</v>
      </c>
      <c r="H2575" s="34"/>
    </row>
    <row r="2576" spans="6:8" x14ac:dyDescent="0.25">
      <c r="F2576" s="34">
        <f t="shared" si="40"/>
        <v>1.1020973494990006E-113</v>
      </c>
      <c r="G2576" s="35">
        <v>0.74350000000002803</v>
      </c>
      <c r="H2576" s="34"/>
    </row>
    <row r="2577" spans="6:8" x14ac:dyDescent="0.25">
      <c r="F2577" s="34">
        <f t="shared" si="40"/>
        <v>1.1902052687249606E-113</v>
      </c>
      <c r="G2577" s="35">
        <v>0.74340000000002804</v>
      </c>
      <c r="H2577" s="34"/>
    </row>
    <row r="2578" spans="6:8" x14ac:dyDescent="0.25">
      <c r="F2578" s="34">
        <f t="shared" si="40"/>
        <v>1.285318337605545E-113</v>
      </c>
      <c r="G2578" s="35">
        <v>0.74330000000002805</v>
      </c>
      <c r="H2578" s="34"/>
    </row>
    <row r="2579" spans="6:8" x14ac:dyDescent="0.25">
      <c r="F2579" s="34">
        <f t="shared" si="40"/>
        <v>1.3879904364323196E-113</v>
      </c>
      <c r="G2579" s="35">
        <v>0.74320000000002795</v>
      </c>
      <c r="H2579" s="34"/>
    </row>
    <row r="2580" spans="6:8" x14ac:dyDescent="0.25">
      <c r="F2580" s="34">
        <f t="shared" si="40"/>
        <v>1.4988189965676301E-113</v>
      </c>
      <c r="G2580" s="35">
        <v>0.74310000000002796</v>
      </c>
      <c r="H2580" s="34"/>
    </row>
    <row r="2581" spans="6:8" x14ac:dyDescent="0.25">
      <c r="F2581" s="34">
        <f t="shared" si="40"/>
        <v>1.6184484057386382E-113</v>
      </c>
      <c r="G2581" s="35">
        <v>0.74300000000002797</v>
      </c>
      <c r="H2581" s="34"/>
    </row>
    <row r="2582" spans="6:8" x14ac:dyDescent="0.25">
      <c r="F2582" s="34">
        <f t="shared" si="40"/>
        <v>1.7475736781007499E-113</v>
      </c>
      <c r="G2582" s="35">
        <v>0.74290000000002798</v>
      </c>
      <c r="H2582" s="34"/>
    </row>
    <row r="2583" spans="6:8" x14ac:dyDescent="0.25">
      <c r="F2583" s="34">
        <f t="shared" si="40"/>
        <v>1.8869444095445808E-113</v>
      </c>
      <c r="G2583" s="35">
        <v>0.74280000000002799</v>
      </c>
      <c r="H2583" s="34"/>
    </row>
    <row r="2584" spans="6:8" x14ac:dyDescent="0.25">
      <c r="F2584" s="34">
        <f t="shared" si="40"/>
        <v>2.0373690402897563E-113</v>
      </c>
      <c r="G2584" s="35">
        <v>0.742700000000028</v>
      </c>
      <c r="H2584" s="34"/>
    </row>
    <row r="2585" spans="6:8" x14ac:dyDescent="0.25">
      <c r="F2585" s="34">
        <f t="shared" si="40"/>
        <v>2.1997194485035445E-113</v>
      </c>
      <c r="G2585" s="35">
        <v>0.74260000000002802</v>
      </c>
      <c r="H2585" s="34"/>
    </row>
    <row r="2586" spans="6:8" x14ac:dyDescent="0.25">
      <c r="F2586" s="34">
        <f t="shared" si="40"/>
        <v>2.3749359005086426E-113</v>
      </c>
      <c r="G2586" s="35">
        <v>0.74250000000002803</v>
      </c>
      <c r="H2586" s="34"/>
    </row>
    <row r="2587" spans="6:8" x14ac:dyDescent="0.25">
      <c r="F2587" s="34">
        <f t="shared" si="40"/>
        <v>2.5640323851018413E-113</v>
      </c>
      <c r="G2587" s="35">
        <v>0.74240000000002804</v>
      </c>
      <c r="H2587" s="34"/>
    </row>
    <row r="2588" spans="6:8" x14ac:dyDescent="0.25">
      <c r="F2588" s="34">
        <f t="shared" si="40"/>
        <v>2.76810236162458E-113</v>
      </c>
      <c r="G2588" s="35">
        <v>0.74230000000002805</v>
      </c>
      <c r="H2588" s="34"/>
    </row>
    <row r="2589" spans="6:8" x14ac:dyDescent="0.25">
      <c r="F2589" s="34">
        <f t="shared" si="40"/>
        <v>2.9883249536961748E-113</v>
      </c>
      <c r="G2589" s="35">
        <v>0.74220000000002795</v>
      </c>
      <c r="H2589" s="34"/>
    </row>
    <row r="2590" spans="6:8" x14ac:dyDescent="0.25">
      <c r="F2590" s="34">
        <f t="shared" si="40"/>
        <v>3.2259716229637431E-113</v>
      </c>
      <c r="G2590" s="35">
        <v>0.74210000000002796</v>
      </c>
      <c r="H2590" s="34"/>
    </row>
    <row r="2591" spans="6:8" x14ac:dyDescent="0.25">
      <c r="F2591" s="34">
        <f t="shared" si="40"/>
        <v>3.4824133598709273E-113</v>
      </c>
      <c r="G2591" s="35">
        <v>0.74200000000002797</v>
      </c>
      <c r="H2591" s="34"/>
    </row>
    <row r="2592" spans="6:8" x14ac:dyDescent="0.25">
      <c r="F2592" s="34">
        <f t="shared" si="40"/>
        <v>3.7591284312642427E-113</v>
      </c>
      <c r="G2592" s="35">
        <v>0.74190000000002798</v>
      </c>
      <c r="H2592" s="34"/>
    </row>
    <row r="2593" spans="6:8" x14ac:dyDescent="0.25">
      <c r="F2593" s="34">
        <f t="shared" si="40"/>
        <v>4.0577107277193191E-113</v>
      </c>
      <c r="G2593" s="35">
        <v>0.74180000000002799</v>
      </c>
      <c r="H2593" s="34"/>
    </row>
    <row r="2594" spans="6:8" x14ac:dyDescent="0.25">
      <c r="F2594" s="34">
        <f t="shared" si="40"/>
        <v>4.3798787567477879E-113</v>
      </c>
      <c r="G2594" s="35">
        <v>0.741700000000028</v>
      </c>
      <c r="H2594" s="34"/>
    </row>
    <row r="2595" spans="6:8" x14ac:dyDescent="0.25">
      <c r="F2595" s="34">
        <f t="shared" si="40"/>
        <v>4.7274853315789708E-113</v>
      </c>
      <c r="G2595" s="35">
        <v>0.74160000000002801</v>
      </c>
      <c r="H2595" s="34"/>
    </row>
    <row r="2596" spans="6:8" x14ac:dyDescent="0.25">
      <c r="F2596" s="34">
        <f t="shared" si="40"/>
        <v>5.1025280090128394E-113</v>
      </c>
      <c r="G2596" s="35">
        <v>0.74150000000002803</v>
      </c>
      <c r="H2596" s="34"/>
    </row>
    <row r="2597" spans="6:8" x14ac:dyDescent="0.25">
      <c r="F2597" s="34">
        <f t="shared" si="40"/>
        <v>5.5071603339307432E-113</v>
      </c>
      <c r="G2597" s="35">
        <v>0.74140000000002804</v>
      </c>
      <c r="H2597" s="34"/>
    </row>
    <row r="2598" spans="6:8" x14ac:dyDescent="0.25">
      <c r="F2598" s="34">
        <f t="shared" si="40"/>
        <v>5.9437039524523721E-113</v>
      </c>
      <c r="G2598" s="35">
        <v>0.74130000000002805</v>
      </c>
      <c r="H2598" s="34"/>
    </row>
    <row r="2599" spans="6:8" x14ac:dyDescent="0.25">
      <c r="F2599" s="34">
        <f t="shared" si="40"/>
        <v>6.4146616604720689E-113</v>
      </c>
      <c r="G2599" s="35">
        <v>0.74120000000002795</v>
      </c>
      <c r="H2599" s="34"/>
    </row>
    <row r="2600" spans="6:8" x14ac:dyDescent="0.25">
      <c r="F2600" s="34">
        <f t="shared" si="40"/>
        <v>6.9227314593770037E-113</v>
      </c>
      <c r="G2600" s="35">
        <v>0.74110000000002896</v>
      </c>
      <c r="H2600" s="34"/>
    </row>
    <row r="2601" spans="6:8" x14ac:dyDescent="0.25">
      <c r="F2601" s="34">
        <f t="shared" si="40"/>
        <v>7.4708216963054298E-113</v>
      </c>
      <c r="G2601" s="35">
        <v>0.74100000000002897</v>
      </c>
      <c r="H2601" s="34"/>
    </row>
    <row r="2602" spans="6:8" x14ac:dyDescent="0.25">
      <c r="F2602" s="34">
        <f t="shared" si="40"/>
        <v>8.0620673720578763E-113</v>
      </c>
      <c r="G2602" s="35">
        <v>0.74090000000002898</v>
      </c>
      <c r="H2602" s="34"/>
    </row>
    <row r="2603" spans="6:8" x14ac:dyDescent="0.25">
      <c r="F2603" s="34">
        <f t="shared" si="40"/>
        <v>8.6998477063237711E-113</v>
      </c>
      <c r="G2603" s="35">
        <v>0.74080000000002899</v>
      </c>
      <c r="H2603" s="34"/>
    </row>
    <row r="2604" spans="6:8" x14ac:dyDescent="0.25">
      <c r="F2604" s="34">
        <f t="shared" si="40"/>
        <v>9.3878050565313651E-113</v>
      </c>
      <c r="G2604" s="35">
        <v>0.740700000000029</v>
      </c>
      <c r="H2604" s="34"/>
    </row>
    <row r="2605" spans="6:8" x14ac:dyDescent="0.25">
      <c r="F2605" s="34">
        <f t="shared" si="40"/>
        <v>1.0129865294088288E-112</v>
      </c>
      <c r="G2605" s="35">
        <v>0.74060000000002901</v>
      </c>
      <c r="H2605" s="34"/>
    </row>
    <row r="2606" spans="6:8" x14ac:dyDescent="0.25">
      <c r="F2606" s="34">
        <f t="shared" si="40"/>
        <v>1.093025974962808E-112</v>
      </c>
      <c r="G2606" s="35">
        <v>0.74050000000002902</v>
      </c>
      <c r="H2606" s="34"/>
    </row>
    <row r="2607" spans="6:8" x14ac:dyDescent="0.25">
      <c r="F2607" s="34">
        <f t="shared" si="40"/>
        <v>1.1793548847415275E-112</v>
      </c>
      <c r="G2607" s="35">
        <v>0.74040000000002903</v>
      </c>
      <c r="H2607" s="34"/>
    </row>
    <row r="2608" spans="6:8" x14ac:dyDescent="0.25">
      <c r="F2608" s="34">
        <f t="shared" si="40"/>
        <v>1.2724647558186873E-112</v>
      </c>
      <c r="G2608" s="35">
        <v>0.74030000000002905</v>
      </c>
      <c r="H2608" s="34"/>
    </row>
    <row r="2609" spans="6:8" x14ac:dyDescent="0.25">
      <c r="F2609" s="34">
        <f t="shared" si="40"/>
        <v>1.3728852809555739E-112</v>
      </c>
      <c r="G2609" s="35">
        <v>0.74020000000002895</v>
      </c>
      <c r="H2609" s="34"/>
    </row>
    <row r="2610" spans="6:8" x14ac:dyDescent="0.25">
      <c r="F2610" s="34">
        <f t="shared" si="40"/>
        <v>1.4811873003679785E-112</v>
      </c>
      <c r="G2610" s="35">
        <v>0.74010000000002896</v>
      </c>
      <c r="H2610" s="34"/>
    </row>
    <row r="2611" spans="6:8" x14ac:dyDescent="0.25">
      <c r="F2611" s="34">
        <f t="shared" si="40"/>
        <v>1.5979859803303609E-112</v>
      </c>
      <c r="G2611" s="35">
        <v>0.74000000000002897</v>
      </c>
      <c r="H2611" s="34"/>
    </row>
    <row r="2612" spans="6:8" x14ac:dyDescent="0.25">
      <c r="F2612" s="34">
        <f t="shared" si="40"/>
        <v>1.7239442359488876E-112</v>
      </c>
      <c r="G2612" s="35">
        <v>0.73990000000002898</v>
      </c>
      <c r="H2612" s="34"/>
    </row>
    <row r="2613" spans="6:8" x14ac:dyDescent="0.25">
      <c r="F2613" s="34">
        <f t="shared" si="40"/>
        <v>1.8597764167561396E-112</v>
      </c>
      <c r="G2613" s="35">
        <v>0.73980000000002899</v>
      </c>
      <c r="H2613" s="34"/>
    </row>
    <row r="2614" spans="6:8" x14ac:dyDescent="0.25">
      <c r="F2614" s="34">
        <f t="shared" si="40"/>
        <v>2.0062522751935049E-112</v>
      </c>
      <c r="G2614" s="35">
        <v>0.739700000000029</v>
      </c>
      <c r="H2614" s="34"/>
    </row>
    <row r="2615" spans="6:8" x14ac:dyDescent="0.25">
      <c r="F2615" s="34">
        <f t="shared" si="40"/>
        <v>2.1642012395742248E-112</v>
      </c>
      <c r="G2615" s="35">
        <v>0.73960000000002901</v>
      </c>
      <c r="H2615" s="34"/>
    </row>
    <row r="2616" spans="6:8" x14ac:dyDescent="0.25">
      <c r="F2616" s="34">
        <f t="shared" si="40"/>
        <v>2.3345170147533538E-112</v>
      </c>
      <c r="G2616" s="35">
        <v>0.73950000000002902</v>
      </c>
      <c r="H2616" s="34"/>
    </row>
    <row r="2617" spans="6:8" x14ac:dyDescent="0.25">
      <c r="F2617" s="34">
        <f t="shared" si="40"/>
        <v>2.518162535500368E-112</v>
      </c>
      <c r="G2617" s="35">
        <v>0.73940000000002903</v>
      </c>
      <c r="H2617" s="34"/>
    </row>
    <row r="2618" spans="6:8" x14ac:dyDescent="0.25">
      <c r="F2618" s="34">
        <f t="shared" si="40"/>
        <v>2.7161752994589342E-112</v>
      </c>
      <c r="G2618" s="35">
        <v>0.73930000000002905</v>
      </c>
      <c r="H2618" s="34"/>
    </row>
    <row r="2619" spans="6:8" x14ac:dyDescent="0.25">
      <c r="F2619" s="34">
        <f t="shared" si="40"/>
        <v>2.9296731086198997E-112</v>
      </c>
      <c r="G2619" s="35">
        <v>0.73920000000002895</v>
      </c>
      <c r="H2619" s="34"/>
    </row>
    <row r="2620" spans="6:8" x14ac:dyDescent="0.25">
      <c r="F2620" s="34">
        <f t="shared" si="40"/>
        <v>3.1598602504224693E-112</v>
      </c>
      <c r="G2620" s="35">
        <v>0.73910000000002896</v>
      </c>
      <c r="H2620" s="34"/>
    </row>
    <row r="2621" spans="6:8" x14ac:dyDescent="0.25">
      <c r="F2621" s="34">
        <f t="shared" si="40"/>
        <v>3.4080341519617072E-112</v>
      </c>
      <c r="G2621" s="35">
        <v>0.73900000000002897</v>
      </c>
      <c r="H2621" s="34"/>
    </row>
    <row r="2622" spans="6:8" x14ac:dyDescent="0.25">
      <c r="F2622" s="34">
        <f t="shared" si="40"/>
        <v>3.6755925433042802E-112</v>
      </c>
      <c r="G2622" s="35">
        <v>0.73890000000002898</v>
      </c>
      <c r="H2622" s="34"/>
    </row>
    <row r="2623" spans="6:8" x14ac:dyDescent="0.25">
      <c r="F2623" s="34">
        <f t="shared" si="40"/>
        <v>3.9640411686489848E-112</v>
      </c>
      <c r="G2623" s="35">
        <v>0.73880000000002899</v>
      </c>
      <c r="H2623" s="34"/>
    </row>
    <row r="2624" spans="6:8" x14ac:dyDescent="0.25">
      <c r="F2624" s="34">
        <f t="shared" si="40"/>
        <v>4.2750020869954234E-112</v>
      </c>
      <c r="G2624" s="35">
        <v>0.738700000000029</v>
      </c>
      <c r="H2624" s="34"/>
    </row>
    <row r="2625" spans="6:8" x14ac:dyDescent="0.25">
      <c r="F2625" s="34">
        <f t="shared" si="40"/>
        <v>4.6102226071318719E-112</v>
      </c>
      <c r="G2625" s="35">
        <v>0.73860000000002901</v>
      </c>
      <c r="H2625" s="34"/>
    </row>
    <row r="2626" spans="6:8" x14ac:dyDescent="0.25">
      <c r="F2626" s="34">
        <f t="shared" si="40"/>
        <v>4.9715849051447313E-112</v>
      </c>
      <c r="G2626" s="35">
        <v>0.73850000000002902</v>
      </c>
      <c r="H2626" s="34"/>
    </row>
    <row r="2627" spans="6:8" x14ac:dyDescent="0.25">
      <c r="F2627" s="34">
        <f t="shared" si="40"/>
        <v>5.3611163762941533E-112</v>
      </c>
      <c r="G2627" s="35">
        <v>0.73840000000002903</v>
      </c>
      <c r="H2627" s="34"/>
    </row>
    <row r="2628" spans="6:8" x14ac:dyDescent="0.25">
      <c r="F2628" s="34">
        <f t="shared" si="40"/>
        <v>5.7810007770105114E-112</v>
      </c>
      <c r="G2628" s="35">
        <v>0.73830000000002904</v>
      </c>
      <c r="H2628" s="34"/>
    </row>
    <row r="2629" spans="6:8" x14ac:dyDescent="0.25">
      <c r="F2629" s="34">
        <f t="shared" si="40"/>
        <v>6.2335902169849631E-112</v>
      </c>
      <c r="G2629" s="35">
        <v>0.73820000000002906</v>
      </c>
      <c r="H2629" s="34"/>
    </row>
    <row r="2630" spans="6:8" x14ac:dyDescent="0.25">
      <c r="F2630" s="34">
        <f t="shared" si="40"/>
        <v>6.7214180658437026E-112</v>
      </c>
      <c r="G2630" s="35">
        <v>0.73810000000002896</v>
      </c>
      <c r="H2630" s="34"/>
    </row>
    <row r="2631" spans="6:8" x14ac:dyDescent="0.25">
      <c r="F2631" s="34">
        <f t="shared" si="40"/>
        <v>7.2472128437676897E-112</v>
      </c>
      <c r="G2631" s="35">
        <v>0.73800000000002897</v>
      </c>
      <c r="H2631" s="34"/>
    </row>
    <row r="2632" spans="6:8" x14ac:dyDescent="0.25">
      <c r="F2632" s="34">
        <f t="shared" si="40"/>
        <v>7.8139131706484388E-112</v>
      </c>
      <c r="G2632" s="35">
        <v>0.73790000000002898</v>
      </c>
      <c r="H2632" s="34"/>
    </row>
    <row r="2633" spans="6:8" x14ac:dyDescent="0.25">
      <c r="F2633" s="34">
        <f t="shared" si="40"/>
        <v>8.4246838539907727E-112</v>
      </c>
      <c r="G2633" s="35">
        <v>0.73780000000002899</v>
      </c>
      <c r="H2633" s="34"/>
    </row>
    <row r="2634" spans="6:8" x14ac:dyDescent="0.25">
      <c r="F2634" s="34">
        <f t="shared" si="40"/>
        <v>9.0829332018154233E-112</v>
      </c>
      <c r="G2634" s="35">
        <v>0.737700000000029</v>
      </c>
      <c r="H2634" s="34"/>
    </row>
    <row r="2635" spans="6:8" x14ac:dyDescent="0.25">
      <c r="F2635" s="34">
        <f t="shared" si="40"/>
        <v>9.7923316533212018E-112</v>
      </c>
      <c r="G2635" s="35">
        <v>0.73760000000002901</v>
      </c>
      <c r="H2635" s="34"/>
    </row>
    <row r="2636" spans="6:8" x14ac:dyDescent="0.25">
      <c r="F2636" s="34">
        <f t="shared" si="40"/>
        <v>1.0556831827039765E-111</v>
      </c>
      <c r="G2636" s="35">
        <v>0.73750000000002902</v>
      </c>
      <c r="H2636" s="34"/>
    </row>
    <row r="2637" spans="6:8" x14ac:dyDescent="0.25">
      <c r="F2637" s="34">
        <f t="shared" ref="F2637:F2700" si="41">BINOMDIST(G$3,G$4,G2637,TRUE)</f>
        <v>1.1380690093719892E-111</v>
      </c>
      <c r="G2637" s="35">
        <v>0.73740000000002903</v>
      </c>
      <c r="H2637" s="34"/>
    </row>
    <row r="2638" spans="6:8" x14ac:dyDescent="0.25">
      <c r="F2638" s="34">
        <f t="shared" si="41"/>
        <v>1.2268489789256145E-111</v>
      </c>
      <c r="G2638" s="35">
        <v>0.73730000000002904</v>
      </c>
      <c r="H2638" s="34"/>
    </row>
    <row r="2639" spans="6:8" x14ac:dyDescent="0.25">
      <c r="F2639" s="34">
        <f t="shared" si="41"/>
        <v>1.322516619164793E-111</v>
      </c>
      <c r="G2639" s="35">
        <v>0.73720000000002905</v>
      </c>
      <c r="H2639" s="34"/>
    </row>
    <row r="2640" spans="6:8" x14ac:dyDescent="0.25">
      <c r="F2640" s="34">
        <f t="shared" si="41"/>
        <v>1.4256033395275894E-111</v>
      </c>
      <c r="G2640" s="35">
        <v>0.73710000000002895</v>
      </c>
      <c r="H2640" s="34"/>
    </row>
    <row r="2641" spans="6:8" x14ac:dyDescent="0.25">
      <c r="F2641" s="34">
        <f t="shared" si="41"/>
        <v>1.5366813225817899E-111</v>
      </c>
      <c r="G2641" s="35">
        <v>0.73700000000002897</v>
      </c>
      <c r="H2641" s="34"/>
    </row>
    <row r="2642" spans="6:8" x14ac:dyDescent="0.25">
      <c r="F2642" s="34">
        <f t="shared" si="41"/>
        <v>1.6563666349900023E-111</v>
      </c>
      <c r="G2642" s="35">
        <v>0.73690000000002898</v>
      </c>
      <c r="H2642" s="34"/>
    </row>
    <row r="2643" spans="6:8" x14ac:dyDescent="0.25">
      <c r="F2643" s="34">
        <f t="shared" si="41"/>
        <v>1.7853225745101972E-111</v>
      </c>
      <c r="G2643" s="35">
        <v>0.73680000000002899</v>
      </c>
      <c r="H2643" s="34"/>
    </row>
    <row r="2644" spans="6:8" x14ac:dyDescent="0.25">
      <c r="F2644" s="34">
        <f t="shared" si="41"/>
        <v>1.9242632708423731E-111</v>
      </c>
      <c r="G2644" s="35">
        <v>0.736700000000029</v>
      </c>
      <c r="H2644" s="34"/>
    </row>
    <row r="2645" spans="6:8" x14ac:dyDescent="0.25">
      <c r="F2645" s="34">
        <f t="shared" si="41"/>
        <v>2.0739575594650804E-111</v>
      </c>
      <c r="G2645" s="35">
        <v>0.73660000000002901</v>
      </c>
      <c r="H2645" s="34"/>
    </row>
    <row r="2646" spans="6:8" x14ac:dyDescent="0.25">
      <c r="F2646" s="34">
        <f t="shared" si="41"/>
        <v>2.2352331490390021E-111</v>
      </c>
      <c r="G2646" s="35">
        <v>0.73650000000002902</v>
      </c>
      <c r="H2646" s="34"/>
    </row>
    <row r="2647" spans="6:8" x14ac:dyDescent="0.25">
      <c r="F2647" s="34">
        <f t="shared" si="41"/>
        <v>2.4089811045042797E-111</v>
      </c>
      <c r="G2647" s="35">
        <v>0.73640000000002903</v>
      </c>
      <c r="H2647" s="34"/>
    </row>
    <row r="2648" spans="6:8" x14ac:dyDescent="0.25">
      <c r="F2648" s="34">
        <f t="shared" si="41"/>
        <v>2.5961606696476124E-111</v>
      </c>
      <c r="G2648" s="35">
        <v>0.73630000000002904</v>
      </c>
      <c r="H2648" s="34"/>
    </row>
    <row r="2649" spans="6:8" x14ac:dyDescent="0.25">
      <c r="F2649" s="34">
        <f t="shared" si="41"/>
        <v>2.7978044547022878E-111</v>
      </c>
      <c r="G2649" s="35">
        <v>0.73620000000002905</v>
      </c>
      <c r="H2649" s="34"/>
    </row>
    <row r="2650" spans="6:8" x14ac:dyDescent="0.25">
      <c r="F2650" s="34">
        <f t="shared" si="41"/>
        <v>3.0150240164565927E-111</v>
      </c>
      <c r="G2650" s="35">
        <v>0.73610000000002895</v>
      </c>
      <c r="H2650" s="34"/>
    </row>
    <row r="2651" spans="6:8" x14ac:dyDescent="0.25">
      <c r="F2651" s="34">
        <f t="shared" si="41"/>
        <v>3.2490158603987925E-111</v>
      </c>
      <c r="G2651" s="35">
        <v>0.73600000000002896</v>
      </c>
      <c r="H2651" s="34"/>
    </row>
    <row r="2652" spans="6:8" x14ac:dyDescent="0.25">
      <c r="F2652" s="34">
        <f t="shared" si="41"/>
        <v>3.5010678966453704E-111</v>
      </c>
      <c r="G2652" s="35">
        <v>0.73590000000002898</v>
      </c>
      <c r="H2652" s="34"/>
    </row>
    <row r="2653" spans="6:8" x14ac:dyDescent="0.25">
      <c r="F2653" s="34">
        <f t="shared" si="41"/>
        <v>3.7725663837593369E-111</v>
      </c>
      <c r="G2653" s="35">
        <v>0.73580000000002899</v>
      </c>
      <c r="H2653" s="34"/>
    </row>
    <row r="2654" spans="6:8" x14ac:dyDescent="0.25">
      <c r="F2654" s="34">
        <f t="shared" si="41"/>
        <v>4.0650033971282295E-111</v>
      </c>
      <c r="G2654" s="35">
        <v>0.735700000000029</v>
      </c>
      <c r="H2654" s="34"/>
    </row>
    <row r="2655" spans="6:8" x14ac:dyDescent="0.25">
      <c r="F2655" s="34">
        <f t="shared" si="41"/>
        <v>4.3799848613041782E-111</v>
      </c>
      <c r="G2655" s="35">
        <v>0.73560000000002901</v>
      </c>
      <c r="H2655" s="34"/>
    </row>
    <row r="2656" spans="6:8" x14ac:dyDescent="0.25">
      <c r="F2656" s="34">
        <f t="shared" si="41"/>
        <v>4.7192391886536335E-111</v>
      </c>
      <c r="G2656" s="35">
        <v>0.73550000000002902</v>
      </c>
      <c r="H2656" s="34"/>
    </row>
    <row r="2657" spans="6:8" x14ac:dyDescent="0.25">
      <c r="F2657" s="34">
        <f t="shared" si="41"/>
        <v>5.0846265698266017E-111</v>
      </c>
      <c r="G2657" s="35">
        <v>0.73540000000002903</v>
      </c>
      <c r="H2657" s="34"/>
    </row>
    <row r="2658" spans="6:8" x14ac:dyDescent="0.25">
      <c r="F2658" s="34">
        <f t="shared" si="41"/>
        <v>5.4781489649478512E-111</v>
      </c>
      <c r="G2658" s="35">
        <v>0.73530000000002904</v>
      </c>
      <c r="H2658" s="34"/>
    </row>
    <row r="2659" spans="6:8" x14ac:dyDescent="0.25">
      <c r="F2659" s="34">
        <f t="shared" si="41"/>
        <v>5.9019608480921254E-111</v>
      </c>
      <c r="G2659" s="35">
        <v>0.73520000000002905</v>
      </c>
      <c r="H2659" s="34"/>
    </row>
    <row r="2660" spans="6:8" x14ac:dyDescent="0.25">
      <c r="F2660" s="34">
        <f t="shared" si="41"/>
        <v>6.3583807615092389E-111</v>
      </c>
      <c r="G2660" s="35">
        <v>0.73510000000002895</v>
      </c>
      <c r="H2660" s="34"/>
    </row>
    <row r="2661" spans="6:8" x14ac:dyDescent="0.25">
      <c r="F2661" s="34">
        <f t="shared" si="41"/>
        <v>6.8499037402850425E-111</v>
      </c>
      <c r="G2661" s="35">
        <v>0.73500000000002896</v>
      </c>
      <c r="H2661" s="34"/>
    </row>
    <row r="2662" spans="6:8" x14ac:dyDescent="0.25">
      <c r="F2662" s="34">
        <f t="shared" si="41"/>
        <v>7.3792146726504348E-111</v>
      </c>
      <c r="G2662" s="35">
        <v>0.73490000000002897</v>
      </c>
      <c r="H2662" s="34"/>
    </row>
    <row r="2663" spans="6:8" x14ac:dyDescent="0.25">
      <c r="F2663" s="34">
        <f t="shared" si="41"/>
        <v>7.9492026659934605E-111</v>
      </c>
      <c r="G2663" s="35">
        <v>0.73480000000002899</v>
      </c>
      <c r="H2663" s="34"/>
    </row>
    <row r="2664" spans="6:8" x14ac:dyDescent="0.25">
      <c r="F2664" s="34">
        <f t="shared" si="41"/>
        <v>8.5629764938563725E-111</v>
      </c>
      <c r="G2664" s="35">
        <v>0.734700000000029</v>
      </c>
      <c r="H2664" s="34"/>
    </row>
    <row r="2665" spans="6:8" x14ac:dyDescent="0.25">
      <c r="F2665" s="34">
        <f t="shared" si="41"/>
        <v>9.2238812048042369E-111</v>
      </c>
      <c r="G2665" s="35">
        <v>0.73460000000002901</v>
      </c>
      <c r="H2665" s="34"/>
    </row>
    <row r="2666" spans="6:8" x14ac:dyDescent="0.25">
      <c r="F2666" s="34">
        <f t="shared" si="41"/>
        <v>9.9355159800617639E-111</v>
      </c>
      <c r="G2666" s="35">
        <v>0.73450000000002902</v>
      </c>
      <c r="H2666" s="34"/>
    </row>
    <row r="2667" spans="6:8" x14ac:dyDescent="0.25">
      <c r="F2667" s="34">
        <f t="shared" si="41"/>
        <v>1.0701753333286549E-110</v>
      </c>
      <c r="G2667" s="35">
        <v>0.73440000000002903</v>
      </c>
      <c r="H2667" s="34"/>
    </row>
    <row r="2668" spans="6:8" x14ac:dyDescent="0.25">
      <c r="F2668" s="34">
        <f t="shared" si="41"/>
        <v>1.1526759752777699E-110</v>
      </c>
      <c r="G2668" s="35">
        <v>0.73430000000002904</v>
      </c>
      <c r="H2668" s="34"/>
    </row>
    <row r="2669" spans="6:8" x14ac:dyDescent="0.25">
      <c r="F2669" s="34">
        <f t="shared" si="41"/>
        <v>1.2415017893882308E-110</v>
      </c>
      <c r="G2669" s="35">
        <v>0.73420000000002905</v>
      </c>
      <c r="H2669" s="34"/>
    </row>
    <row r="2670" spans="6:8" x14ac:dyDescent="0.25">
      <c r="F2670" s="34">
        <f t="shared" si="41"/>
        <v>1.3371350437364495E-110</v>
      </c>
      <c r="G2670" s="35">
        <v>0.73410000000002895</v>
      </c>
      <c r="H2670" s="34"/>
    </row>
    <row r="2671" spans="6:8" x14ac:dyDescent="0.25">
      <c r="F2671" s="34">
        <f t="shared" si="41"/>
        <v>1.4400945738090278E-110</v>
      </c>
      <c r="G2671" s="35">
        <v>0.73400000000002896</v>
      </c>
      <c r="H2671" s="34"/>
    </row>
    <row r="2672" spans="6:8" x14ac:dyDescent="0.25">
      <c r="F2672" s="34">
        <f t="shared" si="41"/>
        <v>1.5509385397630107E-110</v>
      </c>
      <c r="G2672" s="35">
        <v>0.73390000000002897</v>
      </c>
      <c r="H2672" s="34"/>
    </row>
    <row r="2673" spans="6:8" x14ac:dyDescent="0.25">
      <c r="F2673" s="34">
        <f t="shared" si="41"/>
        <v>1.6702673904262737E-110</v>
      </c>
      <c r="G2673" s="35">
        <v>0.73380000000002898</v>
      </c>
      <c r="H2673" s="34"/>
    </row>
    <row r="2674" spans="6:8" x14ac:dyDescent="0.25">
      <c r="F2674" s="34">
        <f t="shared" si="41"/>
        <v>1.7987270494547916E-110</v>
      </c>
      <c r="G2674" s="35">
        <v>0.733700000000029</v>
      </c>
      <c r="H2674" s="34"/>
    </row>
    <row r="2675" spans="6:8" x14ac:dyDescent="0.25">
      <c r="F2675" s="34">
        <f t="shared" si="41"/>
        <v>1.9370123402020743E-110</v>
      </c>
      <c r="G2675" s="35">
        <v>0.73360000000002901</v>
      </c>
      <c r="H2675" s="34"/>
    </row>
    <row r="2676" spans="6:8" x14ac:dyDescent="0.25">
      <c r="F2676" s="34">
        <f t="shared" si="41"/>
        <v>2.0858706670868545E-110</v>
      </c>
      <c r="G2676" s="35">
        <v>0.73350000000002902</v>
      </c>
      <c r="H2676" s="34"/>
    </row>
    <row r="2677" spans="6:8" x14ac:dyDescent="0.25">
      <c r="F2677" s="34">
        <f t="shared" si="41"/>
        <v>2.2461059725594427E-110</v>
      </c>
      <c r="G2677" s="35">
        <v>0.73340000000002903</v>
      </c>
      <c r="H2677" s="34"/>
    </row>
    <row r="2678" spans="6:8" x14ac:dyDescent="0.25">
      <c r="F2678" s="34">
        <f t="shared" si="41"/>
        <v>2.4185829901849454E-110</v>
      </c>
      <c r="G2678" s="35">
        <v>0.73330000000002904</v>
      </c>
      <c r="H2678" s="34"/>
    </row>
    <row r="2679" spans="6:8" x14ac:dyDescent="0.25">
      <c r="F2679" s="34">
        <f t="shared" si="41"/>
        <v>2.6042318158759397E-110</v>
      </c>
      <c r="G2679" s="35">
        <v>0.73320000000002905</v>
      </c>
      <c r="H2679" s="34"/>
    </row>
    <row r="2680" spans="6:8" x14ac:dyDescent="0.25">
      <c r="F2680" s="34">
        <f t="shared" si="41"/>
        <v>2.8040528209434396E-110</v>
      </c>
      <c r="G2680" s="35">
        <v>0.73310000000002895</v>
      </c>
      <c r="H2680" s="34"/>
    </row>
    <row r="2681" spans="6:8" x14ac:dyDescent="0.25">
      <c r="F2681" s="34">
        <f t="shared" si="41"/>
        <v>3.0191219323777275E-110</v>
      </c>
      <c r="G2681" s="35">
        <v>0.73300000000002896</v>
      </c>
      <c r="H2681" s="34"/>
    </row>
    <row r="2682" spans="6:8" x14ac:dyDescent="0.25">
      <c r="F2682" s="34">
        <f t="shared" si="41"/>
        <v>3.250596307660253E-110</v>
      </c>
      <c r="G2682" s="35">
        <v>0.73290000000002897</v>
      </c>
      <c r="H2682" s="34"/>
    </row>
    <row r="2683" spans="6:8" x14ac:dyDescent="0.25">
      <c r="F2683" s="34">
        <f t="shared" si="41"/>
        <v>3.4997204334129296E-110</v>
      </c>
      <c r="G2683" s="35">
        <v>0.73280000000002898</v>
      </c>
      <c r="H2683" s="34"/>
    </row>
    <row r="2684" spans="6:8" x14ac:dyDescent="0.25">
      <c r="F2684" s="34">
        <f t="shared" si="41"/>
        <v>3.767832679365474E-110</v>
      </c>
      <c r="G2684" s="35">
        <v>0.73270000000002899</v>
      </c>
      <c r="H2684" s="34"/>
    </row>
    <row r="2685" spans="6:8" x14ac:dyDescent="0.25">
      <c r="F2685" s="34">
        <f t="shared" si="41"/>
        <v>4.0563723414451297E-110</v>
      </c>
      <c r="G2685" s="35">
        <v>0.73260000000002901</v>
      </c>
      <c r="H2685" s="34"/>
    </row>
    <row r="2686" spans="6:8" x14ac:dyDescent="0.25">
      <c r="F2686" s="34">
        <f t="shared" si="41"/>
        <v>4.3668872102835218E-110</v>
      </c>
      <c r="G2686" s="35">
        <v>0.73250000000002902</v>
      </c>
      <c r="H2686" s="34"/>
    </row>
    <row r="2687" spans="6:8" x14ac:dyDescent="0.25">
      <c r="F2687" s="34">
        <f t="shared" si="41"/>
        <v>4.7010417041196815E-110</v>
      </c>
      <c r="G2687" s="35">
        <v>0.73240000000002903</v>
      </c>
      <c r="H2687" s="34"/>
    </row>
    <row r="2688" spans="6:8" x14ac:dyDescent="0.25">
      <c r="F2688" s="34">
        <f t="shared" si="41"/>
        <v>5.0606256079478888E-110</v>
      </c>
      <c r="G2688" s="35">
        <v>0.73230000000002904</v>
      </c>
      <c r="H2688" s="34"/>
    </row>
    <row r="2689" spans="6:8" x14ac:dyDescent="0.25">
      <c r="F2689" s="34">
        <f t="shared" si="41"/>
        <v>5.4475634638519737E-110</v>
      </c>
      <c r="G2689" s="35">
        <v>0.73220000000002905</v>
      </c>
      <c r="H2689" s="34"/>
    </row>
    <row r="2690" spans="6:8" x14ac:dyDescent="0.25">
      <c r="F2690" s="34">
        <f t="shared" si="41"/>
        <v>5.863924660771112E-110</v>
      </c>
      <c r="G2690" s="35">
        <v>0.73210000000002895</v>
      </c>
      <c r="H2690" s="34"/>
    </row>
    <row r="2691" spans="6:8" x14ac:dyDescent="0.25">
      <c r="F2691" s="34">
        <f t="shared" si="41"/>
        <v>6.3119342754984608E-110</v>
      </c>
      <c r="G2691" s="35">
        <v>0.73200000000002996</v>
      </c>
      <c r="H2691" s="34"/>
    </row>
    <row r="2692" spans="6:8" x14ac:dyDescent="0.25">
      <c r="F2692" s="34">
        <f t="shared" si="41"/>
        <v>6.7939847205626064E-110</v>
      </c>
      <c r="G2692" s="35">
        <v>0.73190000000002997</v>
      </c>
      <c r="H2692" s="34"/>
    </row>
    <row r="2693" spans="6:8" x14ac:dyDescent="0.25">
      <c r="F2693" s="34">
        <f t="shared" si="41"/>
        <v>7.3126482586347223E-110</v>
      </c>
      <c r="G2693" s="35">
        <v>0.73180000000002998</v>
      </c>
      <c r="H2693" s="34"/>
    </row>
    <row r="2694" spans="6:8" x14ac:dyDescent="0.25">
      <c r="F2694" s="34">
        <f t="shared" si="41"/>
        <v>7.8706904476590486E-110</v>
      </c>
      <c r="G2694" s="35">
        <v>0.73170000000002999</v>
      </c>
      <c r="H2694" s="34"/>
    </row>
    <row r="2695" spans="6:8" x14ac:dyDescent="0.25">
      <c r="F2695" s="34">
        <f t="shared" si="41"/>
        <v>8.4710845854695654E-110</v>
      </c>
      <c r="G2695" s="35">
        <v>0.73160000000003</v>
      </c>
      <c r="H2695" s="34"/>
    </row>
    <row r="2696" spans="6:8" x14ac:dyDescent="0.25">
      <c r="F2696" s="34">
        <f t="shared" si="41"/>
        <v>9.1170272278018939E-110</v>
      </c>
      <c r="G2696" s="35">
        <v>0.73150000000003002</v>
      </c>
      <c r="H2696" s="34"/>
    </row>
    <row r="2697" spans="6:8" x14ac:dyDescent="0.25">
      <c r="F2697" s="34">
        <f t="shared" si="41"/>
        <v>9.8119548590141239E-110</v>
      </c>
      <c r="G2697" s="35">
        <v>0.73140000000003003</v>
      </c>
      <c r="H2697" s="34"/>
    </row>
    <row r="2698" spans="6:8" x14ac:dyDescent="0.25">
      <c r="F2698" s="34">
        <f t="shared" si="41"/>
        <v>1.055956180065812E-109</v>
      </c>
      <c r="G2698" s="35">
        <v>0.73130000000003004</v>
      </c>
      <c r="H2698" s="34"/>
    </row>
    <row r="2699" spans="6:8" x14ac:dyDescent="0.25">
      <c r="F2699" s="34">
        <f t="shared" si="41"/>
        <v>1.1363819449306609E-109</v>
      </c>
      <c r="G2699" s="35">
        <v>0.73120000000003005</v>
      </c>
      <c r="H2699" s="34"/>
    </row>
    <row r="2700" spans="6:8" x14ac:dyDescent="0.25">
      <c r="F2700" s="34">
        <f t="shared" si="41"/>
        <v>1.2228996941734392E-109</v>
      </c>
      <c r="G2700" s="35">
        <v>0.73110000000002995</v>
      </c>
      <c r="H2700" s="34"/>
    </row>
    <row r="2701" spans="6:8" x14ac:dyDescent="0.25">
      <c r="F2701" s="34">
        <f t="shared" ref="F2701:F2764" si="42">BINOMDIST(G$3,G$4,G2701,TRUE)</f>
        <v>1.3159683352777059E-109</v>
      </c>
      <c r="G2701" s="35">
        <v>0.73100000000002996</v>
      </c>
      <c r="H2701" s="34"/>
    </row>
    <row r="2702" spans="6:8" x14ac:dyDescent="0.25">
      <c r="F2702" s="34">
        <f t="shared" si="42"/>
        <v>1.4160811538890242E-109</v>
      </c>
      <c r="G2702" s="35">
        <v>0.73090000000002997</v>
      </c>
      <c r="H2702" s="34"/>
    </row>
    <row r="2703" spans="6:8" x14ac:dyDescent="0.25">
      <c r="F2703" s="34">
        <f t="shared" si="42"/>
        <v>1.5237683748736772E-109</v>
      </c>
      <c r="G2703" s="35">
        <v>0.73080000000002998</v>
      </c>
      <c r="H2703" s="34"/>
    </row>
    <row r="2704" spans="6:8" x14ac:dyDescent="0.25">
      <c r="F2704" s="34">
        <f t="shared" si="42"/>
        <v>1.6395999131028012E-109</v>
      </c>
      <c r="G2704" s="35">
        <v>0.73070000000002999</v>
      </c>
      <c r="H2704" s="34"/>
    </row>
    <row r="2705" spans="6:8" x14ac:dyDescent="0.25">
      <c r="F2705" s="34">
        <f t="shared" si="42"/>
        <v>1.7641883279361276E-109</v>
      </c>
      <c r="G2705" s="35">
        <v>0.73060000000003</v>
      </c>
      <c r="H2705" s="34"/>
    </row>
    <row r="2706" spans="6:8" x14ac:dyDescent="0.25">
      <c r="F2706" s="34">
        <f t="shared" si="42"/>
        <v>1.8981919964078651E-109</v>
      </c>
      <c r="G2706" s="35">
        <v>0.73050000000003001</v>
      </c>
      <c r="H2706" s="34"/>
    </row>
    <row r="2707" spans="6:8" x14ac:dyDescent="0.25">
      <c r="F2707" s="34">
        <f t="shared" si="42"/>
        <v>2.0423185212097777E-109</v>
      </c>
      <c r="G2707" s="35">
        <v>0.73040000000003003</v>
      </c>
      <c r="H2707" s="34"/>
    </row>
    <row r="2708" spans="6:8" x14ac:dyDescent="0.25">
      <c r="F2708" s="34">
        <f t="shared" si="42"/>
        <v>2.1973283907499166E-109</v>
      </c>
      <c r="G2708" s="35">
        <v>0.73030000000003004</v>
      </c>
      <c r="H2708" s="34"/>
    </row>
    <row r="2709" spans="6:8" x14ac:dyDescent="0.25">
      <c r="F2709" s="34">
        <f t="shared" si="42"/>
        <v>2.364038909827103E-109</v>
      </c>
      <c r="G2709" s="35">
        <v>0.73020000000003005</v>
      </c>
      <c r="H2709" s="34"/>
    </row>
    <row r="2710" spans="6:8" x14ac:dyDescent="0.25">
      <c r="F2710" s="34">
        <f t="shared" si="42"/>
        <v>2.5433284208158295E-109</v>
      </c>
      <c r="G2710" s="35">
        <v>0.73010000000002995</v>
      </c>
      <c r="H2710" s="34"/>
    </row>
    <row r="2711" spans="6:8" x14ac:dyDescent="0.25">
      <c r="F2711" s="34">
        <f t="shared" si="42"/>
        <v>2.7361408367139395E-109</v>
      </c>
      <c r="G2711" s="35">
        <v>0.73000000000002996</v>
      </c>
      <c r="H2711" s="34"/>
    </row>
    <row r="2712" spans="6:8" x14ac:dyDescent="0.25">
      <c r="F2712" s="34">
        <f t="shared" si="42"/>
        <v>2.9434905089653422E-109</v>
      </c>
      <c r="G2712" s="35">
        <v>0.72990000000002997</v>
      </c>
      <c r="H2712" s="34"/>
    </row>
    <row r="2713" spans="6:8" x14ac:dyDescent="0.25">
      <c r="F2713" s="34">
        <f t="shared" si="42"/>
        <v>3.1664674546401849E-109</v>
      </c>
      <c r="G2713" s="35">
        <v>0.72980000000002998</v>
      </c>
      <c r="H2713" s="34"/>
    </row>
    <row r="2714" spans="6:8" x14ac:dyDescent="0.25">
      <c r="F2714" s="34">
        <f t="shared" si="42"/>
        <v>3.4062429693526915E-109</v>
      </c>
      <c r="G2714" s="35">
        <v>0.72970000000002999</v>
      </c>
      <c r="H2714" s="34"/>
    </row>
    <row r="2715" spans="6:8" x14ac:dyDescent="0.25">
      <c r="F2715" s="34">
        <f t="shared" si="42"/>
        <v>3.6640756542252235E-109</v>
      </c>
      <c r="G2715" s="35">
        <v>0.72960000000003</v>
      </c>
      <c r="H2715" s="34"/>
    </row>
    <row r="2716" spans="6:8" x14ac:dyDescent="0.25">
      <c r="F2716" s="34">
        <f t="shared" si="42"/>
        <v>3.9413178872676524E-109</v>
      </c>
      <c r="G2716" s="35">
        <v>0.72950000000003001</v>
      </c>
      <c r="H2716" s="34"/>
    </row>
    <row r="2717" spans="6:8" x14ac:dyDescent="0.25">
      <c r="F2717" s="34">
        <f t="shared" si="42"/>
        <v>4.2394227717586637E-109</v>
      </c>
      <c r="G2717" s="35">
        <v>0.72940000000003002</v>
      </c>
      <c r="H2717" s="34"/>
    </row>
    <row r="2718" spans="6:8" x14ac:dyDescent="0.25">
      <c r="F2718" s="34">
        <f t="shared" si="42"/>
        <v>4.5599515965896291E-109</v>
      </c>
      <c r="G2718" s="35">
        <v>0.72930000000003004</v>
      </c>
      <c r="H2718" s="34"/>
    </row>
    <row r="2719" spans="6:8" x14ac:dyDescent="0.25">
      <c r="F2719" s="34">
        <f t="shared" si="42"/>
        <v>4.9045818460866375E-109</v>
      </c>
      <c r="G2719" s="35">
        <v>0.72920000000003005</v>
      </c>
      <c r="H2719" s="34"/>
    </row>
    <row r="2720" spans="6:8" x14ac:dyDescent="0.25">
      <c r="F2720" s="34">
        <f t="shared" si="42"/>
        <v>5.2751157995475699E-109</v>
      </c>
      <c r="G2720" s="35">
        <v>0.72910000000002995</v>
      </c>
      <c r="H2720" s="34"/>
    </row>
    <row r="2721" spans="6:8" x14ac:dyDescent="0.25">
      <c r="F2721" s="34">
        <f t="shared" si="42"/>
        <v>5.6734897636712096E-109</v>
      </c>
      <c r="G2721" s="35">
        <v>0.72900000000002996</v>
      </c>
      <c r="H2721" s="34"/>
    </row>
    <row r="2722" spans="6:8" x14ac:dyDescent="0.25">
      <c r="F2722" s="34">
        <f t="shared" si="42"/>
        <v>6.1017839841987517E-109</v>
      </c>
      <c r="G2722" s="35">
        <v>0.72890000000002997</v>
      </c>
      <c r="H2722" s="34"/>
    </row>
    <row r="2723" spans="6:8" x14ac:dyDescent="0.25">
      <c r="F2723" s="34">
        <f t="shared" si="42"/>
        <v>6.5622332864462553E-109</v>
      </c>
      <c r="G2723" s="35">
        <v>0.72880000000002998</v>
      </c>
      <c r="H2723" s="34"/>
    </row>
    <row r="2724" spans="6:8" x14ac:dyDescent="0.25">
      <c r="F2724" s="34">
        <f t="shared" si="42"/>
        <v>7.0572384980416207E-109</v>
      </c>
      <c r="G2724" s="35">
        <v>0.72870000000002999</v>
      </c>
      <c r="H2724" s="34"/>
    </row>
    <row r="2725" spans="6:8" x14ac:dyDescent="0.25">
      <c r="F2725" s="34">
        <f t="shared" si="42"/>
        <v>7.5893787110301298E-109</v>
      </c>
      <c r="G2725" s="35">
        <v>0.72860000000003</v>
      </c>
      <c r="H2725" s="34"/>
    </row>
    <row r="2726" spans="6:8" x14ac:dyDescent="0.25">
      <c r="F2726" s="34">
        <f t="shared" si="42"/>
        <v>8.1614244446993473E-109</v>
      </c>
      <c r="G2726" s="35">
        <v>0.72850000000003001</v>
      </c>
      <c r="H2726" s="34"/>
    </row>
    <row r="2727" spans="6:8" x14ac:dyDescent="0.25">
      <c r="F2727" s="34">
        <f t="shared" si="42"/>
        <v>8.7763517748937017E-109</v>
      </c>
      <c r="G2727" s="35">
        <v>0.72840000000003002</v>
      </c>
      <c r="H2727" s="34"/>
    </row>
    <row r="2728" spans="6:8" x14ac:dyDescent="0.25">
      <c r="F2728" s="34">
        <f t="shared" si="42"/>
        <v>9.437357500407411E-109</v>
      </c>
      <c r="G2728" s="35">
        <v>0.72830000000003003</v>
      </c>
      <c r="H2728" s="34"/>
    </row>
    <row r="2729" spans="6:8" x14ac:dyDescent="0.25">
      <c r="F2729" s="34">
        <f t="shared" si="42"/>
        <v>1.0147875422130149E-108</v>
      </c>
      <c r="G2729" s="35">
        <v>0.72820000000003005</v>
      </c>
      <c r="H2729" s="34"/>
    </row>
    <row r="2730" spans="6:8" x14ac:dyDescent="0.25">
      <c r="F2730" s="34">
        <f t="shared" si="42"/>
        <v>1.091159381614511E-108</v>
      </c>
      <c r="G2730" s="35">
        <v>0.72810000000002995</v>
      </c>
      <c r="H2730" s="34"/>
    </row>
    <row r="2731" spans="6:8" x14ac:dyDescent="0.25">
      <c r="F2731" s="34">
        <f t="shared" si="42"/>
        <v>1.1732474187840561E-108</v>
      </c>
      <c r="G2731" s="35">
        <v>0.72800000000002996</v>
      </c>
      <c r="H2731" s="34"/>
    </row>
    <row r="2732" spans="6:8" x14ac:dyDescent="0.25">
      <c r="F2732" s="34">
        <f t="shared" si="42"/>
        <v>1.2614771400445315E-108</v>
      </c>
      <c r="G2732" s="35">
        <v>0.72790000000002997</v>
      </c>
      <c r="H2732" s="34"/>
    </row>
    <row r="2733" spans="6:8" x14ac:dyDescent="0.25">
      <c r="F2733" s="34">
        <f t="shared" si="42"/>
        <v>1.3563055278122804E-108</v>
      </c>
      <c r="G2733" s="35">
        <v>0.72780000000002998</v>
      </c>
      <c r="H2733" s="34"/>
    </row>
    <row r="2734" spans="6:8" x14ac:dyDescent="0.25">
      <c r="F2734" s="34">
        <f t="shared" si="42"/>
        <v>1.4582233791059884E-108</v>
      </c>
      <c r="G2734" s="35">
        <v>0.72770000000002999</v>
      </c>
      <c r="H2734" s="34"/>
    </row>
    <row r="2735" spans="6:8" x14ac:dyDescent="0.25">
      <c r="F2735" s="34">
        <f t="shared" si="42"/>
        <v>1.5677577937744645E-108</v>
      </c>
      <c r="G2735" s="35">
        <v>0.72760000000003</v>
      </c>
      <c r="H2735" s="34"/>
    </row>
    <row r="2736" spans="6:8" x14ac:dyDescent="0.25">
      <c r="F2736" s="34">
        <f t="shared" si="42"/>
        <v>1.6854748447965451E-108</v>
      </c>
      <c r="G2736" s="35">
        <v>0.72750000000003001</v>
      </c>
      <c r="H2736" s="34"/>
    </row>
    <row r="2737" spans="6:8" x14ac:dyDescent="0.25">
      <c r="F2737" s="34">
        <f t="shared" si="42"/>
        <v>1.8119824439033098E-108</v>
      </c>
      <c r="G2737" s="35">
        <v>0.72740000000003002</v>
      </c>
      <c r="H2737" s="34"/>
    </row>
    <row r="2738" spans="6:8" x14ac:dyDescent="0.25">
      <c r="F2738" s="34">
        <f t="shared" si="42"/>
        <v>1.9479334167260817E-108</v>
      </c>
      <c r="G2738" s="35">
        <v>0.72730000000003003</v>
      </c>
      <c r="H2738" s="34"/>
    </row>
    <row r="2739" spans="6:8" x14ac:dyDescent="0.25">
      <c r="F2739" s="34">
        <f t="shared" si="42"/>
        <v>2.0940288027086905E-108</v>
      </c>
      <c r="G2739" s="35">
        <v>0.72720000000003004</v>
      </c>
      <c r="H2739" s="34"/>
    </row>
    <row r="2740" spans="6:8" x14ac:dyDescent="0.25">
      <c r="F2740" s="34">
        <f t="shared" si="42"/>
        <v>2.2510213961157344E-108</v>
      </c>
      <c r="G2740" s="35">
        <v>0.72710000000002994</v>
      </c>
      <c r="H2740" s="34"/>
    </row>
    <row r="2741" spans="6:8" x14ac:dyDescent="0.25">
      <c r="F2741" s="34">
        <f t="shared" si="42"/>
        <v>2.4197195456550421E-108</v>
      </c>
      <c r="G2741" s="35">
        <v>0.72700000000002996</v>
      </c>
      <c r="H2741" s="34"/>
    </row>
    <row r="2742" spans="6:8" x14ac:dyDescent="0.25">
      <c r="F2742" s="34">
        <f t="shared" si="42"/>
        <v>2.6009912314967022E-108</v>
      </c>
      <c r="G2742" s="35">
        <v>0.72690000000002997</v>
      </c>
      <c r="H2742" s="34"/>
    </row>
    <row r="2743" spans="6:8" x14ac:dyDescent="0.25">
      <c r="F2743" s="34">
        <f t="shared" si="42"/>
        <v>2.7957684398250004E-108</v>
      </c>
      <c r="G2743" s="35">
        <v>0.72680000000002998</v>
      </c>
      <c r="H2743" s="34"/>
    </row>
    <row r="2744" spans="6:8" x14ac:dyDescent="0.25">
      <c r="F2744" s="34">
        <f t="shared" si="42"/>
        <v>3.0050518565149933E-108</v>
      </c>
      <c r="G2744" s="35">
        <v>0.72670000000002999</v>
      </c>
      <c r="H2744" s="34"/>
    </row>
    <row r="2745" spans="6:8" x14ac:dyDescent="0.25">
      <c r="F2745" s="34">
        <f t="shared" si="42"/>
        <v>3.2299159030856469E-108</v>
      </c>
      <c r="G2745" s="35">
        <v>0.72660000000003</v>
      </c>
      <c r="H2745" s="34"/>
    </row>
    <row r="2746" spans="6:8" x14ac:dyDescent="0.25">
      <c r="F2746" s="34">
        <f t="shared" si="42"/>
        <v>3.4715141397463495E-108</v>
      </c>
      <c r="G2746" s="35">
        <v>0.72650000000003001</v>
      </c>
      <c r="H2746" s="34"/>
    </row>
    <row r="2747" spans="6:8" x14ac:dyDescent="0.25">
      <c r="F2747" s="34">
        <f t="shared" si="42"/>
        <v>3.7310850621480219E-108</v>
      </c>
      <c r="G2747" s="35">
        <v>0.72640000000003002</v>
      </c>
      <c r="H2747" s="34"/>
    </row>
    <row r="2748" spans="6:8" x14ac:dyDescent="0.25">
      <c r="F2748" s="34">
        <f t="shared" si="42"/>
        <v>4.0099583203646678E-108</v>
      </c>
      <c r="G2748" s="35">
        <v>0.72630000000003003</v>
      </c>
      <c r="H2748" s="34"/>
    </row>
    <row r="2749" spans="6:8" x14ac:dyDescent="0.25">
      <c r="F2749" s="34">
        <f t="shared" si="42"/>
        <v>4.3095613906888148E-108</v>
      </c>
      <c r="G2749" s="35">
        <v>0.72620000000003004</v>
      </c>
      <c r="H2749" s="34"/>
    </row>
    <row r="2750" spans="6:8" x14ac:dyDescent="0.25">
      <c r="F2750" s="34">
        <f t="shared" si="42"/>
        <v>4.631426733026211E-108</v>
      </c>
      <c r="G2750" s="35">
        <v>0.72610000000003005</v>
      </c>
      <c r="H2750" s="34"/>
    </row>
    <row r="2751" spans="6:8" x14ac:dyDescent="0.25">
      <c r="F2751" s="34">
        <f t="shared" si="42"/>
        <v>4.9771994690333143E-108</v>
      </c>
      <c r="G2751" s="35">
        <v>0.72600000000002995</v>
      </c>
      <c r="H2751" s="34"/>
    </row>
    <row r="2752" spans="6:8" x14ac:dyDescent="0.25">
      <c r="F2752" s="34">
        <f t="shared" si="42"/>
        <v>5.3486456186748552E-108</v>
      </c>
      <c r="G2752" s="35">
        <v>0.72590000000002997</v>
      </c>
      <c r="H2752" s="34"/>
    </row>
    <row r="2753" spans="6:8" x14ac:dyDescent="0.25">
      <c r="F2753" s="34">
        <f t="shared" si="42"/>
        <v>5.7476609355858141E-108</v>
      </c>
      <c r="G2753" s="35">
        <v>0.72580000000002998</v>
      </c>
      <c r="H2753" s="34"/>
    </row>
    <row r="2754" spans="6:8" x14ac:dyDescent="0.25">
      <c r="F2754" s="34">
        <f t="shared" si="42"/>
        <v>6.1762803845271155E-108</v>
      </c>
      <c r="G2754" s="35">
        <v>0.72570000000002999</v>
      </c>
      <c r="H2754" s="34"/>
    </row>
    <row r="2755" spans="6:8" x14ac:dyDescent="0.25">
      <c r="F2755" s="34">
        <f t="shared" si="42"/>
        <v>6.6366883073355884E-108</v>
      </c>
      <c r="G2755" s="35">
        <v>0.72560000000003</v>
      </c>
      <c r="H2755" s="34"/>
    </row>
    <row r="2756" spans="6:8" x14ac:dyDescent="0.25">
      <c r="F2756" s="34">
        <f t="shared" si="42"/>
        <v>7.131229327106612E-108</v>
      </c>
      <c r="G2756" s="35">
        <v>0.72550000000003001</v>
      </c>
      <c r="H2756" s="34"/>
    </row>
    <row r="2757" spans="6:8" x14ac:dyDescent="0.25">
      <c r="F2757" s="34">
        <f t="shared" si="42"/>
        <v>7.6624200439120448E-108</v>
      </c>
      <c r="G2757" s="35">
        <v>0.72540000000003002</v>
      </c>
      <c r="H2757" s="34"/>
    </row>
    <row r="2758" spans="6:8" x14ac:dyDescent="0.25">
      <c r="F2758" s="34">
        <f t="shared" si="42"/>
        <v>8.2329615791989864E-108</v>
      </c>
      <c r="G2758" s="35">
        <v>0.72530000000003003</v>
      </c>
      <c r="H2758" s="34"/>
    </row>
    <row r="2759" spans="6:8" x14ac:dyDescent="0.25">
      <c r="F2759" s="34">
        <f t="shared" si="42"/>
        <v>8.8457530300949421E-108</v>
      </c>
      <c r="G2759" s="35">
        <v>0.72520000000003004</v>
      </c>
      <c r="H2759" s="34"/>
    </row>
    <row r="2760" spans="6:8" x14ac:dyDescent="0.25">
      <c r="F2760" s="34">
        <f t="shared" si="42"/>
        <v>9.5039058992583131E-108</v>
      </c>
      <c r="G2760" s="35">
        <v>0.72510000000003005</v>
      </c>
      <c r="H2760" s="34"/>
    </row>
    <row r="2761" spans="6:8" x14ac:dyDescent="0.25">
      <c r="F2761" s="34">
        <f t="shared" si="42"/>
        <v>1.0210759570611544E-107</v>
      </c>
      <c r="G2761" s="35">
        <v>0.72500000000002995</v>
      </c>
      <c r="H2761" s="34"/>
    </row>
    <row r="2762" spans="6:8" x14ac:dyDescent="0.25">
      <c r="F2762" s="34">
        <f t="shared" si="42"/>
        <v>1.0969897906328643E-107</v>
      </c>
      <c r="G2762" s="35">
        <v>0.72490000000002996</v>
      </c>
      <c r="H2762" s="34"/>
    </row>
    <row r="2763" spans="6:8" x14ac:dyDescent="0.25">
      <c r="F2763" s="34">
        <f t="shared" si="42"/>
        <v>1.178516704587848E-107</v>
      </c>
      <c r="G2763" s="35">
        <v>0.72480000000002998</v>
      </c>
      <c r="H2763" s="34"/>
    </row>
    <row r="2764" spans="6:8" x14ac:dyDescent="0.25">
      <c r="F2764" s="34">
        <f t="shared" si="42"/>
        <v>1.266069449367411E-107</v>
      </c>
      <c r="G2764" s="35">
        <v>0.72470000000002999</v>
      </c>
      <c r="H2764" s="34"/>
    </row>
    <row r="2765" spans="6:8" x14ac:dyDescent="0.25">
      <c r="F2765" s="34">
        <f t="shared" ref="F2765:F2828" si="43">BINOMDIST(G$3,G$4,G2765,TRUE)</f>
        <v>1.3600909588110561E-107</v>
      </c>
      <c r="G2765" s="35">
        <v>0.72460000000003</v>
      </c>
      <c r="H2765" s="34"/>
    </row>
    <row r="2766" spans="6:8" x14ac:dyDescent="0.25">
      <c r="F2766" s="34">
        <f t="shared" si="43"/>
        <v>1.4610565451400577E-107</v>
      </c>
      <c r="G2766" s="35">
        <v>0.72450000000003001</v>
      </c>
      <c r="H2766" s="34"/>
    </row>
    <row r="2767" spans="6:8" x14ac:dyDescent="0.25">
      <c r="F2767" s="34">
        <f t="shared" si="43"/>
        <v>1.56947625267315E-107</v>
      </c>
      <c r="G2767" s="35">
        <v>0.72440000000003002</v>
      </c>
      <c r="H2767" s="34"/>
    </row>
    <row r="2768" spans="6:8" x14ac:dyDescent="0.25">
      <c r="F2768" s="34">
        <f t="shared" si="43"/>
        <v>1.685897381688771E-107</v>
      </c>
      <c r="G2768" s="35">
        <v>0.72430000000003003</v>
      </c>
      <c r="H2768" s="34"/>
    </row>
    <row r="2769" spans="6:8" x14ac:dyDescent="0.25">
      <c r="F2769" s="34">
        <f t="shared" si="43"/>
        <v>1.8109071946648701E-107</v>
      </c>
      <c r="G2769" s="35">
        <v>0.72420000000003004</v>
      </c>
      <c r="H2769" s="34"/>
    </row>
    <row r="2770" spans="6:8" x14ac:dyDescent="0.25">
      <c r="F2770" s="34">
        <f t="shared" si="43"/>
        <v>1.9451358180014811E-107</v>
      </c>
      <c r="G2770" s="35">
        <v>0.72410000000003005</v>
      </c>
      <c r="H2770" s="34"/>
    </row>
    <row r="2771" spans="6:8" x14ac:dyDescent="0.25">
      <c r="F2771" s="34">
        <f t="shared" si="43"/>
        <v>2.0892593532659058E-107</v>
      </c>
      <c r="G2771" s="35">
        <v>0.72400000000002995</v>
      </c>
      <c r="H2771" s="34"/>
    </row>
    <row r="2772" spans="6:8" x14ac:dyDescent="0.25">
      <c r="F2772" s="34">
        <f t="shared" si="43"/>
        <v>2.244003213006539E-107</v>
      </c>
      <c r="G2772" s="35">
        <v>0.72390000000002996</v>
      </c>
      <c r="H2772" s="34"/>
    </row>
    <row r="2773" spans="6:8" x14ac:dyDescent="0.25">
      <c r="F2773" s="34">
        <f t="shared" si="43"/>
        <v>2.4101456972533813E-107</v>
      </c>
      <c r="G2773" s="35">
        <v>0.72380000000002997</v>
      </c>
      <c r="H2773" s="34"/>
    </row>
    <row r="2774" spans="6:8" x14ac:dyDescent="0.25">
      <c r="F2774" s="34">
        <f t="shared" si="43"/>
        <v>2.5885218279721115E-107</v>
      </c>
      <c r="G2774" s="35">
        <v>0.72370000000002999</v>
      </c>
      <c r="H2774" s="34"/>
    </row>
    <row r="2775" spans="6:8" x14ac:dyDescent="0.25">
      <c r="F2775" s="34">
        <f t="shared" si="43"/>
        <v>2.7800274599745769E-107</v>
      </c>
      <c r="G2775" s="35">
        <v>0.72360000000003</v>
      </c>
      <c r="H2775" s="34"/>
    </row>
    <row r="2776" spans="6:8" x14ac:dyDescent="0.25">
      <c r="F2776" s="34">
        <f t="shared" si="43"/>
        <v>2.9856236881052327E-107</v>
      </c>
      <c r="G2776" s="35">
        <v>0.72350000000003001</v>
      </c>
      <c r="H2776" s="34"/>
    </row>
    <row r="2777" spans="6:8" x14ac:dyDescent="0.25">
      <c r="F2777" s="34">
        <f t="shared" si="43"/>
        <v>3.2063415719354502E-107</v>
      </c>
      <c r="G2777" s="35">
        <v>0.72340000000003002</v>
      </c>
      <c r="H2777" s="34"/>
    </row>
    <row r="2778" spans="6:8" x14ac:dyDescent="0.25">
      <c r="F2778" s="34">
        <f t="shared" si="43"/>
        <v>3.4432872007139437E-107</v>
      </c>
      <c r="G2778" s="35">
        <v>0.72330000000003003</v>
      </c>
      <c r="H2778" s="34"/>
    </row>
    <row r="2779" spans="6:8" x14ac:dyDescent="0.25">
      <c r="F2779" s="34">
        <f t="shared" si="43"/>
        <v>3.6976471229377691E-107</v>
      </c>
      <c r="G2779" s="35">
        <v>0.72320000000003004</v>
      </c>
      <c r="H2779" s="34"/>
    </row>
    <row r="2780" spans="6:8" x14ac:dyDescent="0.25">
      <c r="F2780" s="34">
        <f t="shared" si="43"/>
        <v>3.9706941666469707E-107</v>
      </c>
      <c r="G2780" s="35">
        <v>0.72310000000003005</v>
      </c>
      <c r="H2780" s="34"/>
    </row>
    <row r="2781" spans="6:8" x14ac:dyDescent="0.25">
      <c r="F2781" s="34">
        <f t="shared" si="43"/>
        <v>4.2637936784028711E-107</v>
      </c>
      <c r="G2781" s="35">
        <v>0.72300000000002995</v>
      </c>
      <c r="H2781" s="34"/>
    </row>
    <row r="2782" spans="6:8" x14ac:dyDescent="0.25">
      <c r="F2782" s="34">
        <f t="shared" si="43"/>
        <v>4.5784102108928159E-107</v>
      </c>
      <c r="G2782" s="35">
        <v>0.72290000000003096</v>
      </c>
      <c r="H2782" s="34"/>
    </row>
    <row r="2783" spans="6:8" x14ac:dyDescent="0.25">
      <c r="F2783" s="34">
        <f t="shared" si="43"/>
        <v>4.9161146912672732E-107</v>
      </c>
      <c r="G2783" s="35">
        <v>0.72280000000003097</v>
      </c>
      <c r="H2783" s="34"/>
    </row>
    <row r="2784" spans="6:8" x14ac:dyDescent="0.25">
      <c r="F2784" s="34">
        <f t="shared" si="43"/>
        <v>5.2785921045111496E-107</v>
      </c>
      <c r="G2784" s="35">
        <v>0.72270000000003098</v>
      </c>
      <c r="H2784" s="34"/>
    </row>
    <row r="2785" spans="6:8" x14ac:dyDescent="0.25">
      <c r="F2785" s="34">
        <f t="shared" si="43"/>
        <v>5.6676497287258058E-107</v>
      </c>
      <c r="G2785" s="35">
        <v>0.722600000000031</v>
      </c>
      <c r="H2785" s="34"/>
    </row>
    <row r="2786" spans="6:8" x14ac:dyDescent="0.25">
      <c r="F2786" s="34">
        <f t="shared" si="43"/>
        <v>6.0852259616842892E-107</v>
      </c>
      <c r="G2786" s="35">
        <v>0.72250000000003101</v>
      </c>
      <c r="H2786" s="34"/>
    </row>
    <row r="2787" spans="6:8" x14ac:dyDescent="0.25">
      <c r="F2787" s="34">
        <f t="shared" si="43"/>
        <v>6.5333997808996668E-107</v>
      </c>
      <c r="G2787" s="35">
        <v>0.72240000000003102</v>
      </c>
      <c r="H2787" s="34"/>
    </row>
    <row r="2788" spans="6:8" x14ac:dyDescent="0.25">
      <c r="F2788" s="34">
        <f t="shared" si="43"/>
        <v>7.0144008824160975E-107</v>
      </c>
      <c r="G2788" s="35">
        <v>0.72230000000003103</v>
      </c>
      <c r="H2788" s="34"/>
    </row>
    <row r="2789" spans="6:8" x14ac:dyDescent="0.25">
      <c r="F2789" s="34">
        <f t="shared" si="43"/>
        <v>7.5306205467429494E-107</v>
      </c>
      <c r="G2789" s="35">
        <v>0.72220000000003104</v>
      </c>
      <c r="H2789" s="34"/>
    </row>
    <row r="2790" spans="6:8" x14ac:dyDescent="0.25">
      <c r="F2790" s="34">
        <f t="shared" si="43"/>
        <v>8.0846232837958945E-107</v>
      </c>
      <c r="G2790" s="35">
        <v>0.72210000000003105</v>
      </c>
      <c r="H2790" s="34"/>
    </row>
    <row r="2791" spans="6:8" x14ac:dyDescent="0.25">
      <c r="F2791" s="34">
        <f t="shared" si="43"/>
        <v>8.6791593123743896E-107</v>
      </c>
      <c r="G2791" s="35">
        <v>0.72200000000003095</v>
      </c>
      <c r="H2791" s="34"/>
    </row>
    <row r="2792" spans="6:8" x14ac:dyDescent="0.25">
      <c r="F2792" s="34">
        <f t="shared" si="43"/>
        <v>9.3171779336499102E-107</v>
      </c>
      <c r="G2792" s="35">
        <v>0.72190000000003096</v>
      </c>
      <c r="H2792" s="34"/>
    </row>
    <row r="2793" spans="6:8" x14ac:dyDescent="0.25">
      <c r="F2793" s="34">
        <f t="shared" si="43"/>
        <v>1.0001841862355514E-106</v>
      </c>
      <c r="G2793" s="35">
        <v>0.72180000000003097</v>
      </c>
      <c r="H2793" s="34"/>
    </row>
    <row r="2794" spans="6:8" x14ac:dyDescent="0.25">
      <c r="F2794" s="34">
        <f t="shared" si="43"/>
        <v>1.0736542583869237E-106</v>
      </c>
      <c r="G2794" s="35">
        <v>0.72170000000003098</v>
      </c>
      <c r="H2794" s="34"/>
    </row>
    <row r="2795" spans="6:8" x14ac:dyDescent="0.25">
      <c r="F2795" s="34">
        <f t="shared" si="43"/>
        <v>1.1524916810221974E-106</v>
      </c>
      <c r="G2795" s="35">
        <v>0.72160000000003099</v>
      </c>
      <c r="H2795" s="34"/>
    </row>
    <row r="2796" spans="6:8" x14ac:dyDescent="0.25">
      <c r="F2796" s="34">
        <f t="shared" si="43"/>
        <v>1.2370864113223168E-106</v>
      </c>
      <c r="G2796" s="35">
        <v>0.72150000000003101</v>
      </c>
      <c r="H2796" s="34"/>
    </row>
    <row r="2797" spans="6:8" x14ac:dyDescent="0.25">
      <c r="F2797" s="34">
        <f t="shared" si="43"/>
        <v>1.3278565818438887E-106</v>
      </c>
      <c r="G2797" s="35">
        <v>0.72140000000003102</v>
      </c>
      <c r="H2797" s="34"/>
    </row>
    <row r="2798" spans="6:8" x14ac:dyDescent="0.25">
      <c r="F2798" s="34">
        <f t="shared" si="43"/>
        <v>1.4252505249667804E-106</v>
      </c>
      <c r="G2798" s="35">
        <v>0.72130000000003103</v>
      </c>
      <c r="H2798" s="34"/>
    </row>
    <row r="2799" spans="6:8" x14ac:dyDescent="0.25">
      <c r="F2799" s="34">
        <f t="shared" si="43"/>
        <v>1.5297489419907257E-106</v>
      </c>
      <c r="G2799" s="35">
        <v>0.72120000000003104</v>
      </c>
      <c r="H2799" s="34"/>
    </row>
    <row r="2800" spans="6:8" x14ac:dyDescent="0.25">
      <c r="F2800" s="34">
        <f t="shared" si="43"/>
        <v>1.6418672271585783E-106</v>
      </c>
      <c r="G2800" s="35">
        <v>0.72110000000003105</v>
      </c>
      <c r="H2800" s="34"/>
    </row>
    <row r="2801" spans="6:8" x14ac:dyDescent="0.25">
      <c r="F2801" s="34">
        <f t="shared" si="43"/>
        <v>1.7621579576095357E-106</v>
      </c>
      <c r="G2801" s="35">
        <v>0.72100000000003095</v>
      </c>
      <c r="H2801" s="34"/>
    </row>
    <row r="2802" spans="6:8" x14ac:dyDescent="0.25">
      <c r="F2802" s="34">
        <f t="shared" si="43"/>
        <v>1.8912135610425568E-106</v>
      </c>
      <c r="G2802" s="35">
        <v>0.72090000000003096</v>
      </c>
      <c r="H2802" s="34"/>
    </row>
    <row r="2803" spans="6:8" x14ac:dyDescent="0.25">
      <c r="F2803" s="34">
        <f t="shared" si="43"/>
        <v>2.0296691737035414E-106</v>
      </c>
      <c r="G2803" s="35">
        <v>0.72080000000003097</v>
      </c>
      <c r="H2803" s="34"/>
    </row>
    <row r="2804" spans="6:8" x14ac:dyDescent="0.25">
      <c r="F2804" s="34">
        <f t="shared" si="43"/>
        <v>2.178205702197502E-106</v>
      </c>
      <c r="G2804" s="35">
        <v>0.72070000000003098</v>
      </c>
      <c r="H2804" s="34"/>
    </row>
    <row r="2805" spans="6:8" x14ac:dyDescent="0.25">
      <c r="F2805" s="34">
        <f t="shared" si="43"/>
        <v>2.3375531035815602E-106</v>
      </c>
      <c r="G2805" s="35">
        <v>0.72060000000003099</v>
      </c>
      <c r="H2805" s="34"/>
    </row>
    <row r="2806" spans="6:8" x14ac:dyDescent="0.25">
      <c r="F2806" s="34">
        <f t="shared" si="43"/>
        <v>2.5084938992112106E-106</v>
      </c>
      <c r="G2806" s="35">
        <v>0.720500000000031</v>
      </c>
      <c r="H2806" s="34"/>
    </row>
    <row r="2807" spans="6:8" x14ac:dyDescent="0.25">
      <c r="F2807" s="34">
        <f t="shared" si="43"/>
        <v>2.6918669389089322E-106</v>
      </c>
      <c r="G2807" s="35">
        <v>0.72040000000003102</v>
      </c>
      <c r="H2807" s="34"/>
    </row>
    <row r="2808" spans="6:8" x14ac:dyDescent="0.25">
      <c r="F2808" s="34">
        <f t="shared" si="43"/>
        <v>2.8885714331826796E-106</v>
      </c>
      <c r="G2808" s="35">
        <v>0.72030000000003103</v>
      </c>
      <c r="H2808" s="34"/>
    </row>
    <row r="2809" spans="6:8" x14ac:dyDescent="0.25">
      <c r="F2809" s="34">
        <f t="shared" si="43"/>
        <v>3.0995712724793609E-106</v>
      </c>
      <c r="G2809" s="35">
        <v>0.72020000000003104</v>
      </c>
      <c r="H2809" s="34"/>
    </row>
    <row r="2810" spans="6:8" x14ac:dyDescent="0.25">
      <c r="F2810" s="34">
        <f t="shared" si="43"/>
        <v>3.3258996537901597E-106</v>
      </c>
      <c r="G2810" s="35">
        <v>0.72010000000003105</v>
      </c>
      <c r="H2810" s="34"/>
    </row>
    <row r="2811" spans="6:8" x14ac:dyDescent="0.25">
      <c r="F2811" s="34">
        <f t="shared" si="43"/>
        <v>3.5686640363555397E-106</v>
      </c>
      <c r="G2811" s="35">
        <v>0.72000000000003095</v>
      </c>
      <c r="H2811" s="34"/>
    </row>
    <row r="2812" spans="6:8" x14ac:dyDescent="0.25">
      <c r="F2812" s="34">
        <f t="shared" si="43"/>
        <v>3.8290514497481225E-106</v>
      </c>
      <c r="G2812" s="35">
        <v>0.71990000000003096</v>
      </c>
      <c r="H2812" s="34"/>
    </row>
    <row r="2813" spans="6:8" x14ac:dyDescent="0.25">
      <c r="F2813" s="34">
        <f t="shared" si="43"/>
        <v>4.1083341792515923E-106</v>
      </c>
      <c r="G2813" s="35">
        <v>0.71980000000003097</v>
      </c>
      <c r="H2813" s="34"/>
    </row>
    <row r="2814" spans="6:8" x14ac:dyDescent="0.25">
      <c r="F2814" s="34">
        <f t="shared" si="43"/>
        <v>4.4078758552001867E-106</v>
      </c>
      <c r="G2814" s="35">
        <v>0.71970000000003098</v>
      </c>
      <c r="H2814" s="34"/>
    </row>
    <row r="2815" spans="6:8" x14ac:dyDescent="0.25">
      <c r="F2815" s="34">
        <f t="shared" si="43"/>
        <v>4.7291379748217098E-106</v>
      </c>
      <c r="G2815" s="35">
        <v>0.71960000000003099</v>
      </c>
      <c r="H2815" s="34"/>
    </row>
    <row r="2816" spans="6:8" x14ac:dyDescent="0.25">
      <c r="F2816" s="34">
        <f t="shared" si="43"/>
        <v>5.0736868871316161E-106</v>
      </c>
      <c r="G2816" s="35">
        <v>0.719500000000031</v>
      </c>
      <c r="H2816" s="34"/>
    </row>
    <row r="2817" spans="6:8" x14ac:dyDescent="0.25">
      <c r="F2817" s="34">
        <f t="shared" si="43"/>
        <v>5.4432012735707937E-106</v>
      </c>
      <c r="G2817" s="35">
        <v>0.71940000000003101</v>
      </c>
      <c r="H2817" s="34"/>
    </row>
    <row r="2818" spans="6:8" x14ac:dyDescent="0.25">
      <c r="F2818" s="34">
        <f t="shared" si="43"/>
        <v>5.8394801593734363E-106</v>
      </c>
      <c r="G2818" s="35">
        <v>0.71930000000003103</v>
      </c>
      <c r="H2818" s="34"/>
    </row>
    <row r="2819" spans="6:8" x14ac:dyDescent="0.25">
      <c r="F2819" s="34">
        <f t="shared" si="43"/>
        <v>6.2644514931093775E-106</v>
      </c>
      <c r="G2819" s="35">
        <v>0.71920000000003104</v>
      </c>
      <c r="H2819" s="34"/>
    </row>
    <row r="2820" spans="6:8" x14ac:dyDescent="0.25">
      <c r="F2820" s="34">
        <f t="shared" si="43"/>
        <v>6.7201813344700015E-106</v>
      </c>
      <c r="G2820" s="35">
        <v>0.71910000000003105</v>
      </c>
      <c r="H2820" s="34"/>
    </row>
    <row r="2821" spans="6:8" x14ac:dyDescent="0.25">
      <c r="F2821" s="34">
        <f t="shared" si="43"/>
        <v>7.2088836931786394E-106</v>
      </c>
      <c r="G2821" s="35">
        <v>0.71900000000003095</v>
      </c>
      <c r="H2821" s="34"/>
    </row>
    <row r="2822" spans="6:8" x14ac:dyDescent="0.25">
      <c r="F2822" s="34">
        <f t="shared" si="43"/>
        <v>7.7329310649056953E-106</v>
      </c>
      <c r="G2822" s="35">
        <v>0.71890000000003096</v>
      </c>
      <c r="H2822" s="34"/>
    </row>
    <row r="2823" spans="6:8" x14ac:dyDescent="0.25">
      <c r="F2823" s="34">
        <f t="shared" si="43"/>
        <v>8.2948657133020755E-106</v>
      </c>
      <c r="G2823" s="35">
        <v>0.71880000000003097</v>
      </c>
      <c r="H2823" s="34"/>
    </row>
    <row r="2824" spans="6:8" x14ac:dyDescent="0.25">
      <c r="F2824" s="34">
        <f t="shared" si="43"/>
        <v>8.8974117506757797E-106</v>
      </c>
      <c r="G2824" s="35">
        <v>0.71870000000003098</v>
      </c>
      <c r="H2824" s="34"/>
    </row>
    <row r="2825" spans="6:8" x14ac:dyDescent="0.25">
      <c r="F2825" s="34">
        <f t="shared" si="43"/>
        <v>9.5434880735412388E-106</v>
      </c>
      <c r="G2825" s="35">
        <v>0.71860000000003099</v>
      </c>
      <c r="H2825" s="34"/>
    </row>
    <row r="2826" spans="6:8" x14ac:dyDescent="0.25">
      <c r="F2826" s="34">
        <f t="shared" si="43"/>
        <v>1.023622221319569E-105</v>
      </c>
      <c r="G2826" s="35">
        <v>0.718500000000031</v>
      </c>
      <c r="H2826" s="34"/>
    </row>
    <row r="2827" spans="6:8" x14ac:dyDescent="0.25">
      <c r="F2827" s="34">
        <f t="shared" si="43"/>
        <v>1.0978965165683498E-105</v>
      </c>
      <c r="G2827" s="35">
        <v>0.71840000000003101</v>
      </c>
      <c r="H2827" s="34"/>
    </row>
    <row r="2828" spans="6:8" x14ac:dyDescent="0.25">
      <c r="F2828" s="34">
        <f t="shared" si="43"/>
        <v>1.1775307270013522E-105</v>
      </c>
      <c r="G2828" s="35">
        <v>0.71830000000003102</v>
      </c>
      <c r="H2828" s="34"/>
    </row>
    <row r="2829" spans="6:8" x14ac:dyDescent="0.25">
      <c r="F2829" s="34">
        <f t="shared" ref="F2829:F2892" si="44">BINOMDIST(G$3,G$4,G2829,TRUE)</f>
        <v>1.2629095208316245E-105</v>
      </c>
      <c r="G2829" s="35">
        <v>0.71820000000003104</v>
      </c>
      <c r="H2829" s="34"/>
    </row>
    <row r="2830" spans="6:8" x14ac:dyDescent="0.25">
      <c r="F2830" s="34">
        <f t="shared" si="44"/>
        <v>1.3544450206763652E-105</v>
      </c>
      <c r="G2830" s="35">
        <v>0.71810000000003105</v>
      </c>
      <c r="H2830" s="34"/>
    </row>
    <row r="2831" spans="6:8" x14ac:dyDescent="0.25">
      <c r="F2831" s="34">
        <f t="shared" si="44"/>
        <v>1.4525787521598787E-105</v>
      </c>
      <c r="G2831" s="35">
        <v>0.71800000000003095</v>
      </c>
      <c r="H2831" s="34"/>
    </row>
    <row r="2832" spans="6:8" x14ac:dyDescent="0.25">
      <c r="F2832" s="34">
        <f t="shared" si="44"/>
        <v>1.5577837300490358E-105</v>
      </c>
      <c r="G2832" s="35">
        <v>0.71790000000003096</v>
      </c>
      <c r="H2832" s="34"/>
    </row>
    <row r="2833" spans="6:8" x14ac:dyDescent="0.25">
      <c r="F2833" s="34">
        <f t="shared" si="44"/>
        <v>1.670566691576586E-105</v>
      </c>
      <c r="G2833" s="35">
        <v>0.71780000000003097</v>
      </c>
      <c r="H2833" s="34"/>
    </row>
    <row r="2834" spans="6:8" x14ac:dyDescent="0.25">
      <c r="F2834" s="34">
        <f t="shared" si="44"/>
        <v>1.7914704872755842E-105</v>
      </c>
      <c r="G2834" s="35">
        <v>0.71770000000003098</v>
      </c>
      <c r="H2834" s="34"/>
    </row>
    <row r="2835" spans="6:8" x14ac:dyDescent="0.25">
      <c r="F2835" s="34">
        <f t="shared" si="44"/>
        <v>1.9210766403743085E-105</v>
      </c>
      <c r="G2835" s="35">
        <v>0.71760000000003099</v>
      </c>
      <c r="H2835" s="34"/>
    </row>
    <row r="2836" spans="6:8" x14ac:dyDescent="0.25">
      <c r="F2836" s="34">
        <f t="shared" si="44"/>
        <v>2.0600080865678591E-105</v>
      </c>
      <c r="G2836" s="35">
        <v>0.717500000000031</v>
      </c>
      <c r="H2836" s="34"/>
    </row>
    <row r="2837" spans="6:8" x14ac:dyDescent="0.25">
      <c r="F2837" s="34">
        <f t="shared" si="44"/>
        <v>2.2089321068086691E-105</v>
      </c>
      <c r="G2837" s="35">
        <v>0.71740000000003101</v>
      </c>
      <c r="H2837" s="34"/>
    </row>
    <row r="2838" spans="6:8" x14ac:dyDescent="0.25">
      <c r="F2838" s="34">
        <f t="shared" si="44"/>
        <v>2.3685634666359793E-105</v>
      </c>
      <c r="G2838" s="35">
        <v>0.71730000000003102</v>
      </c>
      <c r="H2838" s="34"/>
    </row>
    <row r="2839" spans="6:8" x14ac:dyDescent="0.25">
      <c r="F2839" s="34">
        <f t="shared" si="44"/>
        <v>2.5396677765108796E-105</v>
      </c>
      <c r="G2839" s="35">
        <v>0.71720000000003103</v>
      </c>
      <c r="H2839" s="34"/>
    </row>
    <row r="2840" spans="6:8" x14ac:dyDescent="0.25">
      <c r="F2840" s="34">
        <f t="shared" si="44"/>
        <v>2.7230650886262004E-105</v>
      </c>
      <c r="G2840" s="35">
        <v>0.71710000000003105</v>
      </c>
      <c r="H2840" s="34"/>
    </row>
    <row r="2841" spans="6:8" x14ac:dyDescent="0.25">
      <c r="F2841" s="34">
        <f t="shared" si="44"/>
        <v>2.9196337467406463E-105</v>
      </c>
      <c r="G2841" s="35">
        <v>0.71700000000003095</v>
      </c>
      <c r="H2841" s="34"/>
    </row>
    <row r="2842" spans="6:8" x14ac:dyDescent="0.25">
      <c r="F2842" s="34">
        <f t="shared" si="44"/>
        <v>3.130314506735994E-105</v>
      </c>
      <c r="G2842" s="35">
        <v>0.71690000000003096</v>
      </c>
      <c r="H2842" s="34"/>
    </row>
    <row r="2843" spans="6:8" x14ac:dyDescent="0.25">
      <c r="F2843" s="34">
        <f t="shared" si="44"/>
        <v>3.3561149468296309E-105</v>
      </c>
      <c r="G2843" s="35">
        <v>0.71680000000003097</v>
      </c>
      <c r="H2843" s="34"/>
    </row>
    <row r="2844" spans="6:8" x14ac:dyDescent="0.25">
      <c r="F2844" s="34">
        <f t="shared" si="44"/>
        <v>3.5981141876890169E-105</v>
      </c>
      <c r="G2844" s="35">
        <v>0.71670000000003098</v>
      </c>
      <c r="H2844" s="34"/>
    </row>
    <row r="2845" spans="6:8" x14ac:dyDescent="0.25">
      <c r="F2845" s="34">
        <f t="shared" si="44"/>
        <v>3.8574679441009802E-105</v>
      </c>
      <c r="G2845" s="35">
        <v>0.71660000000003099</v>
      </c>
      <c r="H2845" s="34"/>
    </row>
    <row r="2846" spans="6:8" x14ac:dyDescent="0.25">
      <c r="F2846" s="34">
        <f t="shared" si="44"/>
        <v>4.1354139313592304E-105</v>
      </c>
      <c r="G2846" s="35">
        <v>0.716500000000031</v>
      </c>
      <c r="H2846" s="34"/>
    </row>
    <row r="2847" spans="6:8" x14ac:dyDescent="0.25">
      <c r="F2847" s="34">
        <f t="shared" si="44"/>
        <v>4.4332776511329366E-105</v>
      </c>
      <c r="G2847" s="35">
        <v>0.71640000000003101</v>
      </c>
      <c r="H2847" s="34"/>
    </row>
    <row r="2848" spans="6:8" x14ac:dyDescent="0.25">
      <c r="F2848" s="34">
        <f t="shared" si="44"/>
        <v>4.7524785833093201E-105</v>
      </c>
      <c r="G2848" s="35">
        <v>0.71630000000003102</v>
      </c>
      <c r="H2848" s="34"/>
    </row>
    <row r="2849" spans="6:8" x14ac:dyDescent="0.25">
      <c r="F2849" s="34">
        <f t="shared" si="44"/>
        <v>5.0945368121298209E-105</v>
      </c>
      <c r="G2849" s="35">
        <v>0.71620000000003103</v>
      </c>
      <c r="H2849" s="34"/>
    </row>
    <row r="2850" spans="6:8" x14ac:dyDescent="0.25">
      <c r="F2850" s="34">
        <f t="shared" si="44"/>
        <v>5.4610801169179628E-105</v>
      </c>
      <c r="G2850" s="35">
        <v>0.71610000000003105</v>
      </c>
      <c r="H2850" s="34"/>
    </row>
    <row r="2851" spans="6:8" x14ac:dyDescent="0.25">
      <c r="F2851" s="34">
        <f t="shared" si="44"/>
        <v>5.8538515597845818E-105</v>
      </c>
      <c r="G2851" s="35">
        <v>0.71600000000003095</v>
      </c>
      <c r="H2851" s="34"/>
    </row>
    <row r="2852" spans="6:8" x14ac:dyDescent="0.25">
      <c r="F2852" s="34">
        <f t="shared" si="44"/>
        <v>6.2747176049521119E-105</v>
      </c>
      <c r="G2852" s="35">
        <v>0.71590000000003096</v>
      </c>
      <c r="H2852" s="34"/>
    </row>
    <row r="2853" spans="6:8" x14ac:dyDescent="0.25">
      <c r="F2853" s="34">
        <f t="shared" si="44"/>
        <v>6.7256768067364799E-105</v>
      </c>
      <c r="G2853" s="35">
        <v>0.71580000000003097</v>
      </c>
      <c r="H2853" s="34"/>
    </row>
    <row r="2854" spans="6:8" x14ac:dyDescent="0.25">
      <c r="F2854" s="34">
        <f t="shared" si="44"/>
        <v>7.2088691057873445E-105</v>
      </c>
      <c r="G2854" s="35">
        <v>0.71570000000003098</v>
      </c>
      <c r="H2854" s="34"/>
    </row>
    <row r="2855" spans="6:8" x14ac:dyDescent="0.25">
      <c r="F2855" s="34">
        <f t="shared" si="44"/>
        <v>7.726585775938267E-105</v>
      </c>
      <c r="G2855" s="35">
        <v>0.71560000000003099</v>
      </c>
      <c r="H2855" s="34"/>
    </row>
    <row r="2856" spans="6:8" x14ac:dyDescent="0.25">
      <c r="F2856" s="34">
        <f t="shared" si="44"/>
        <v>8.281280066940489E-105</v>
      </c>
      <c r="G2856" s="35">
        <v>0.715500000000031</v>
      </c>
      <c r="H2856" s="34"/>
    </row>
    <row r="2857" spans="6:8" x14ac:dyDescent="0.25">
      <c r="F2857" s="34">
        <f t="shared" si="44"/>
        <v>8.8755785914981323E-105</v>
      </c>
      <c r="G2857" s="35">
        <v>0.71540000000003101</v>
      </c>
      <c r="H2857" s="34"/>
    </row>
    <row r="2858" spans="6:8" x14ac:dyDescent="0.25">
      <c r="F2858" s="34">
        <f t="shared" si="44"/>
        <v>9.5122935083614801E-105</v>
      </c>
      <c r="G2858" s="35">
        <v>0.71530000000003102</v>
      </c>
      <c r="H2858" s="34"/>
    </row>
    <row r="2859" spans="6:8" x14ac:dyDescent="0.25">
      <c r="F2859" s="34">
        <f t="shared" si="44"/>
        <v>1.0194435556818155E-104</v>
      </c>
      <c r="G2859" s="35">
        <v>0.71520000000003103</v>
      </c>
      <c r="H2859" s="34"/>
    </row>
    <row r="2860" spans="6:8" x14ac:dyDescent="0.25">
      <c r="F2860" s="34">
        <f t="shared" si="44"/>
        <v>1.0925228001755373E-104</v>
      </c>
      <c r="G2860" s="35">
        <v>0.71510000000003104</v>
      </c>
      <c r="H2860" s="34"/>
    </row>
    <row r="2861" spans="6:8" x14ac:dyDescent="0.25">
      <c r="F2861" s="34">
        <f t="shared" si="44"/>
        <v>1.1708121552538786E-104</v>
      </c>
      <c r="G2861" s="35">
        <v>0.71500000000003106</v>
      </c>
      <c r="H2861" s="34"/>
    </row>
    <row r="2862" spans="6:8" x14ac:dyDescent="0.25">
      <c r="F2862" s="34">
        <f t="shared" si="44"/>
        <v>1.2546810323337042E-104</v>
      </c>
      <c r="G2862" s="35">
        <v>0.71490000000003096</v>
      </c>
      <c r="H2862" s="34"/>
    </row>
    <row r="2863" spans="6:8" x14ac:dyDescent="0.25">
      <c r="F2863" s="34">
        <f t="shared" si="44"/>
        <v>1.3445248907180912E-104</v>
      </c>
      <c r="G2863" s="35">
        <v>0.71480000000003097</v>
      </c>
      <c r="H2863" s="34"/>
    </row>
    <row r="2864" spans="6:8" x14ac:dyDescent="0.25">
      <c r="F2864" s="34">
        <f t="shared" si="44"/>
        <v>1.4407670641054375E-104</v>
      </c>
      <c r="G2864" s="35">
        <v>0.71470000000003098</v>
      </c>
      <c r="H2864" s="34"/>
    </row>
    <row r="2865" spans="6:8" x14ac:dyDescent="0.25">
      <c r="F2865" s="34">
        <f t="shared" si="44"/>
        <v>1.5438607144610973E-104</v>
      </c>
      <c r="G2865" s="35">
        <v>0.71460000000003099</v>
      </c>
      <c r="H2865" s="34"/>
    </row>
    <row r="2866" spans="6:8" x14ac:dyDescent="0.25">
      <c r="F2866" s="34">
        <f t="shared" si="44"/>
        <v>1.6542909220848979E-104</v>
      </c>
      <c r="G2866" s="35">
        <v>0.714500000000031</v>
      </c>
      <c r="H2866" s="34"/>
    </row>
    <row r="2867" spans="6:8" x14ac:dyDescent="0.25">
      <c r="F2867" s="34">
        <f t="shared" si="44"/>
        <v>1.7725769213143667E-104</v>
      </c>
      <c r="G2867" s="35">
        <v>0.71440000000003101</v>
      </c>
      <c r="H2867" s="34"/>
    </row>
    <row r="2868" spans="6:8" x14ac:dyDescent="0.25">
      <c r="F2868" s="34">
        <f t="shared" si="44"/>
        <v>1.8992744919545045E-104</v>
      </c>
      <c r="G2868" s="35">
        <v>0.71430000000003102</v>
      </c>
      <c r="H2868" s="34"/>
    </row>
    <row r="2869" spans="6:8" x14ac:dyDescent="0.25">
      <c r="F2869" s="34">
        <f t="shared" si="44"/>
        <v>2.0349785172205992E-104</v>
      </c>
      <c r="G2869" s="35">
        <v>0.71420000000003103</v>
      </c>
      <c r="H2869" s="34"/>
    </row>
    <row r="2870" spans="6:8" x14ac:dyDescent="0.25">
      <c r="F2870" s="34">
        <f t="shared" si="44"/>
        <v>2.1803257197240605E-104</v>
      </c>
      <c r="G2870" s="35">
        <v>0.71410000000003104</v>
      </c>
      <c r="H2870" s="34"/>
    </row>
    <row r="2871" spans="6:8" x14ac:dyDescent="0.25">
      <c r="F2871" s="34">
        <f t="shared" si="44"/>
        <v>2.3359975878227045E-104</v>
      </c>
      <c r="G2871" s="35">
        <v>0.71400000000003105</v>
      </c>
      <c r="H2871" s="34"/>
    </row>
    <row r="2872" spans="6:8" x14ac:dyDescent="0.25">
      <c r="F2872" s="34">
        <f t="shared" si="44"/>
        <v>2.5027235055092439E-104</v>
      </c>
      <c r="G2872" s="35">
        <v>0.71390000000003095</v>
      </c>
      <c r="H2872" s="34"/>
    </row>
    <row r="2873" spans="6:8" x14ac:dyDescent="0.25">
      <c r="F2873" s="34">
        <f t="shared" si="44"/>
        <v>2.681284099909658E-104</v>
      </c>
      <c r="G2873" s="35">
        <v>0.71380000000003196</v>
      </c>
      <c r="H2873" s="34"/>
    </row>
    <row r="2874" spans="6:8" x14ac:dyDescent="0.25">
      <c r="F2874" s="34">
        <f t="shared" si="44"/>
        <v>2.8725148214536466E-104</v>
      </c>
      <c r="G2874" s="35">
        <v>0.71370000000003198</v>
      </c>
      <c r="H2874" s="34"/>
    </row>
    <row r="2875" spans="6:8" x14ac:dyDescent="0.25">
      <c r="F2875" s="34">
        <f t="shared" si="44"/>
        <v>3.0773097727641486E-104</v>
      </c>
      <c r="G2875" s="35">
        <v>0.71360000000003199</v>
      </c>
      <c r="H2875" s="34"/>
    </row>
    <row r="2876" spans="6:8" x14ac:dyDescent="0.25">
      <c r="F2876" s="34">
        <f t="shared" si="44"/>
        <v>3.2966258034898426E-104</v>
      </c>
      <c r="G2876" s="35">
        <v>0.713500000000032</v>
      </c>
      <c r="H2876" s="34"/>
    </row>
    <row r="2877" spans="6:8" x14ac:dyDescent="0.25">
      <c r="F2877" s="34">
        <f t="shared" si="44"/>
        <v>3.5314868894200692E-104</v>
      </c>
      <c r="G2877" s="35">
        <v>0.71340000000003201</v>
      </c>
      <c r="H2877" s="34"/>
    </row>
    <row r="2878" spans="6:8" x14ac:dyDescent="0.25">
      <c r="F2878" s="34">
        <f t="shared" si="44"/>
        <v>3.7829888155181519E-104</v>
      </c>
      <c r="G2878" s="35">
        <v>0.71330000000003202</v>
      </c>
      <c r="H2878" s="34"/>
    </row>
    <row r="2879" spans="6:8" x14ac:dyDescent="0.25">
      <c r="F2879" s="34">
        <f t="shared" si="44"/>
        <v>4.0523041838466042E-104</v>
      </c>
      <c r="G2879" s="35">
        <v>0.71320000000003203</v>
      </c>
      <c r="H2879" s="34"/>
    </row>
    <row r="2880" spans="6:8" x14ac:dyDescent="0.25">
      <c r="F2880" s="34">
        <f t="shared" si="44"/>
        <v>4.3406877687969704E-104</v>
      </c>
      <c r="G2880" s="35">
        <v>0.71310000000003204</v>
      </c>
      <c r="H2880" s="34"/>
    </row>
    <row r="2881" spans="6:8" x14ac:dyDescent="0.25">
      <c r="F2881" s="34">
        <f t="shared" si="44"/>
        <v>4.6494822435774687E-104</v>
      </c>
      <c r="G2881" s="35">
        <v>0.71300000000003205</v>
      </c>
      <c r="H2881" s="34"/>
    </row>
    <row r="2882" spans="6:8" x14ac:dyDescent="0.25">
      <c r="F2882" s="34">
        <f t="shared" si="44"/>
        <v>4.9801243035501563E-104</v>
      </c>
      <c r="G2882" s="35">
        <v>0.71290000000003195</v>
      </c>
      <c r="H2882" s="34"/>
    </row>
    <row r="2883" spans="6:8" x14ac:dyDescent="0.25">
      <c r="F2883" s="34">
        <f t="shared" si="44"/>
        <v>5.3341512137657874E-104</v>
      </c>
      <c r="G2883" s="35">
        <v>0.71280000000003196</v>
      </c>
      <c r="H2883" s="34"/>
    </row>
    <row r="2884" spans="6:8" x14ac:dyDescent="0.25">
      <c r="F2884" s="34">
        <f t="shared" si="44"/>
        <v>5.7132078099221626E-104</v>
      </c>
      <c r="G2884" s="35">
        <v>0.71270000000003197</v>
      </c>
      <c r="H2884" s="34"/>
    </row>
    <row r="2885" spans="6:8" x14ac:dyDescent="0.25">
      <c r="F2885" s="34">
        <f t="shared" si="44"/>
        <v>6.1190539839647801E-104</v>
      </c>
      <c r="G2885" s="35">
        <v>0.71260000000003199</v>
      </c>
      <c r="H2885" s="34"/>
    </row>
    <row r="2886" spans="6:8" x14ac:dyDescent="0.25">
      <c r="F2886" s="34">
        <f t="shared" si="44"/>
        <v>6.5535726876951207E-104</v>
      </c>
      <c r="G2886" s="35">
        <v>0.712500000000032</v>
      </c>
      <c r="H2886" s="34"/>
    </row>
    <row r="2887" spans="6:8" x14ac:dyDescent="0.25">
      <c r="F2887" s="34">
        <f t="shared" si="44"/>
        <v>7.0187784900322486E-104</v>
      </c>
      <c r="G2887" s="35">
        <v>0.71240000000003201</v>
      </c>
      <c r="H2887" s="34"/>
    </row>
    <row r="2888" spans="6:8" x14ac:dyDescent="0.25">
      <c r="F2888" s="34">
        <f t="shared" si="44"/>
        <v>7.5168267260115883E-104</v>
      </c>
      <c r="G2888" s="35">
        <v>0.71230000000003202</v>
      </c>
      <c r="H2888" s="34"/>
    </row>
    <row r="2889" spans="6:8" x14ac:dyDescent="0.25">
      <c r="F2889" s="34">
        <f t="shared" si="44"/>
        <v>8.0500232782115633E-104</v>
      </c>
      <c r="G2889" s="35">
        <v>0.71220000000003203</v>
      </c>
      <c r="H2889" s="34"/>
    </row>
    <row r="2890" spans="6:8" x14ac:dyDescent="0.25">
      <c r="F2890" s="34">
        <f t="shared" si="44"/>
        <v>8.6208350340809151E-104</v>
      </c>
      <c r="G2890" s="35">
        <v>0.71210000000003204</v>
      </c>
      <c r="H2890" s="34"/>
    </row>
    <row r="2891" spans="6:8" x14ac:dyDescent="0.25">
      <c r="F2891" s="34">
        <f t="shared" si="44"/>
        <v>9.23190106560655E-104</v>
      </c>
      <c r="G2891" s="35">
        <v>0.71200000000003205</v>
      </c>
      <c r="H2891" s="34"/>
    </row>
    <row r="2892" spans="6:8" x14ac:dyDescent="0.25">
      <c r="F2892" s="34">
        <f t="shared" si="44"/>
        <v>9.8860445809483546E-104</v>
      </c>
      <c r="G2892" s="35">
        <v>0.71190000000003195</v>
      </c>
      <c r="H2892" s="34"/>
    </row>
    <row r="2893" spans="6:8" x14ac:dyDescent="0.25">
      <c r="F2893" s="34">
        <f t="shared" ref="F2893:F2956" si="45">BINOMDIST(G$3,G$4,G2893,TRUE)</f>
        <v>1.0586285701031747E-103</v>
      </c>
      <c r="G2893" s="35">
        <v>0.71180000000003196</v>
      </c>
      <c r="H2893" s="34"/>
    </row>
    <row r="2894" spans="6:8" x14ac:dyDescent="0.25">
      <c r="F2894" s="34">
        <f t="shared" si="45"/>
        <v>1.1335855117742378E-103</v>
      </c>
      <c r="G2894" s="35">
        <v>0.71170000000003197</v>
      </c>
      <c r="H2894" s="34"/>
    </row>
    <row r="2895" spans="6:8" x14ac:dyDescent="0.25">
      <c r="F2895" s="34">
        <f t="shared" si="45"/>
        <v>1.2138208694193973E-103</v>
      </c>
      <c r="G2895" s="35">
        <v>0.71160000000003198</v>
      </c>
      <c r="H2895" s="34"/>
    </row>
    <row r="2896" spans="6:8" x14ac:dyDescent="0.25">
      <c r="F2896" s="34">
        <f t="shared" si="45"/>
        <v>1.2997043071701407E-103</v>
      </c>
      <c r="G2896" s="35">
        <v>0.711500000000032</v>
      </c>
      <c r="H2896" s="34"/>
    </row>
    <row r="2897" spans="6:8" x14ac:dyDescent="0.25">
      <c r="F2897" s="34">
        <f t="shared" si="45"/>
        <v>1.3916312352475014E-103</v>
      </c>
      <c r="G2897" s="35">
        <v>0.71140000000003201</v>
      </c>
      <c r="H2897" s="34"/>
    </row>
    <row r="2898" spans="6:8" x14ac:dyDescent="0.25">
      <c r="F2898" s="34">
        <f t="shared" si="45"/>
        <v>1.4900245931770222E-103</v>
      </c>
      <c r="G2898" s="35">
        <v>0.71130000000003202</v>
      </c>
      <c r="H2898" s="34"/>
    </row>
    <row r="2899" spans="6:8" x14ac:dyDescent="0.25">
      <c r="F2899" s="34">
        <f t="shared" si="45"/>
        <v>1.595336755824463E-103</v>
      </c>
      <c r="G2899" s="35">
        <v>0.71120000000003203</v>
      </c>
      <c r="H2899" s="34"/>
    </row>
    <row r="2900" spans="6:8" x14ac:dyDescent="0.25">
      <c r="F2900" s="34">
        <f t="shared" si="45"/>
        <v>1.7080515706650731E-103</v>
      </c>
      <c r="G2900" s="35">
        <v>0.71110000000003204</v>
      </c>
      <c r="H2900" s="34"/>
    </row>
    <row r="2901" spans="6:8" x14ac:dyDescent="0.25">
      <c r="F2901" s="34">
        <f t="shared" si="45"/>
        <v>1.828686535270689E-103</v>
      </c>
      <c r="G2901" s="35">
        <v>0.71100000000003205</v>
      </c>
      <c r="H2901" s="34"/>
    </row>
    <row r="2902" spans="6:8" x14ac:dyDescent="0.25">
      <c r="F2902" s="34">
        <f t="shared" si="45"/>
        <v>1.9577951246119238E-103</v>
      </c>
      <c r="G2902" s="35">
        <v>0.71090000000003195</v>
      </c>
      <c r="H2902" s="34"/>
    </row>
    <row r="2903" spans="6:8" x14ac:dyDescent="0.25">
      <c r="F2903" s="34">
        <f t="shared" si="45"/>
        <v>2.0959692784246154E-103</v>
      </c>
      <c r="G2903" s="35">
        <v>0.71080000000003196</v>
      </c>
      <c r="H2903" s="34"/>
    </row>
    <row r="2904" spans="6:8" x14ac:dyDescent="0.25">
      <c r="F2904" s="34">
        <f t="shared" si="45"/>
        <v>2.2438420595898129E-103</v>
      </c>
      <c r="G2904" s="35">
        <v>0.71070000000003197</v>
      </c>
      <c r="H2904" s="34"/>
    </row>
    <row r="2905" spans="6:8" x14ac:dyDescent="0.25">
      <c r="F2905" s="34">
        <f t="shared" si="45"/>
        <v>2.4020904952157789E-103</v>
      </c>
      <c r="G2905" s="35">
        <v>0.71060000000003198</v>
      </c>
      <c r="H2905" s="34"/>
    </row>
    <row r="2906" spans="6:8" x14ac:dyDescent="0.25">
      <c r="F2906" s="34">
        <f t="shared" si="45"/>
        <v>2.5714386129110401E-103</v>
      </c>
      <c r="G2906" s="35">
        <v>0.71050000000003199</v>
      </c>
      <c r="H2906" s="34"/>
    </row>
    <row r="2907" spans="6:8" x14ac:dyDescent="0.25">
      <c r="F2907" s="34">
        <f t="shared" si="45"/>
        <v>2.7526606855831311E-103</v>
      </c>
      <c r="G2907" s="35">
        <v>0.71040000000003201</v>
      </c>
      <c r="H2907" s="34"/>
    </row>
    <row r="2908" spans="6:8" x14ac:dyDescent="0.25">
      <c r="F2908" s="34">
        <f t="shared" si="45"/>
        <v>2.9465846990035318E-103</v>
      </c>
      <c r="G2908" s="35">
        <v>0.71030000000003202</v>
      </c>
      <c r="H2908" s="34"/>
    </row>
    <row r="2909" spans="6:8" x14ac:dyDescent="0.25">
      <c r="F2909" s="34">
        <f t="shared" si="45"/>
        <v>3.1540960573467807E-103</v>
      </c>
      <c r="G2909" s="35">
        <v>0.71020000000003203</v>
      </c>
      <c r="H2909" s="34"/>
    </row>
    <row r="2910" spans="6:8" x14ac:dyDescent="0.25">
      <c r="F2910" s="34">
        <f t="shared" si="45"/>
        <v>3.3761415429465397E-103</v>
      </c>
      <c r="G2910" s="35">
        <v>0.71010000000003204</v>
      </c>
      <c r="H2910" s="34"/>
    </row>
    <row r="2911" spans="6:8" x14ac:dyDescent="0.25">
      <c r="F2911" s="34">
        <f t="shared" si="45"/>
        <v>3.6137335476065264E-103</v>
      </c>
      <c r="G2911" s="35">
        <v>0.71000000000003205</v>
      </c>
      <c r="H2911" s="34"/>
    </row>
    <row r="2912" spans="6:8" x14ac:dyDescent="0.25">
      <c r="F2912" s="34">
        <f t="shared" si="45"/>
        <v>3.8679545939922131E-103</v>
      </c>
      <c r="G2912" s="35">
        <v>0.70990000000003195</v>
      </c>
      <c r="H2912" s="34"/>
    </row>
    <row r="2913" spans="6:8" x14ac:dyDescent="0.25">
      <c r="F2913" s="34">
        <f t="shared" si="45"/>
        <v>4.1399621668713868E-103</v>
      </c>
      <c r="G2913" s="35">
        <v>0.70980000000003196</v>
      </c>
      <c r="H2913" s="34"/>
    </row>
    <row r="2914" spans="6:8" x14ac:dyDescent="0.25">
      <c r="F2914" s="34">
        <f t="shared" si="45"/>
        <v>4.4309938753244429E-103</v>
      </c>
      <c r="G2914" s="35">
        <v>0.70970000000003197</v>
      </c>
      <c r="H2914" s="34"/>
    </row>
    <row r="2915" spans="6:8" x14ac:dyDescent="0.25">
      <c r="F2915" s="34">
        <f t="shared" si="45"/>
        <v>4.7423729684685152E-103</v>
      </c>
      <c r="G2915" s="35">
        <v>0.70960000000003198</v>
      </c>
      <c r="H2915" s="34"/>
    </row>
    <row r="2916" spans="6:8" x14ac:dyDescent="0.25">
      <c r="F2916" s="34">
        <f t="shared" si="45"/>
        <v>5.0755142287679662E-103</v>
      </c>
      <c r="G2916" s="35">
        <v>0.70950000000003199</v>
      </c>
      <c r="H2916" s="34"/>
    </row>
    <row r="2917" spans="6:8" x14ac:dyDescent="0.25">
      <c r="F2917" s="34">
        <f t="shared" si="45"/>
        <v>5.4319302686377388E-103</v>
      </c>
      <c r="G2917" s="35">
        <v>0.709400000000032</v>
      </c>
      <c r="H2917" s="34"/>
    </row>
    <row r="2918" spans="6:8" x14ac:dyDescent="0.25">
      <c r="F2918" s="34">
        <f t="shared" si="45"/>
        <v>5.8132382577821224E-103</v>
      </c>
      <c r="G2918" s="35">
        <v>0.70930000000003202</v>
      </c>
      <c r="H2918" s="34"/>
    </row>
    <row r="2919" spans="6:8" x14ac:dyDescent="0.25">
      <c r="F2919" s="34">
        <f t="shared" si="45"/>
        <v>6.2211671105684854E-103</v>
      </c>
      <c r="G2919" s="35">
        <v>0.70920000000003203</v>
      </c>
      <c r="H2919" s="34"/>
    </row>
    <row r="2920" spans="6:8" x14ac:dyDescent="0.25">
      <c r="F2920" s="34">
        <f t="shared" si="45"/>
        <v>6.6575651647221441E-103</v>
      </c>
      <c r="G2920" s="35">
        <v>0.70910000000003204</v>
      </c>
      <c r="H2920" s="34"/>
    </row>
    <row r="2921" spans="6:8" x14ac:dyDescent="0.25">
      <c r="F2921" s="34">
        <f t="shared" si="45"/>
        <v>7.1244083847371124E-103</v>
      </c>
      <c r="G2921" s="35">
        <v>0.70900000000003205</v>
      </c>
      <c r="H2921" s="34"/>
    </row>
    <row r="2922" spans="6:8" x14ac:dyDescent="0.25">
      <c r="F2922" s="34">
        <f t="shared" si="45"/>
        <v>7.6238091256590038E-103</v>
      </c>
      <c r="G2922" s="35">
        <v>0.70890000000003195</v>
      </c>
      <c r="H2922" s="34"/>
    </row>
    <row r="2923" spans="6:8" x14ac:dyDescent="0.25">
      <c r="F2923" s="34">
        <f t="shared" si="45"/>
        <v>8.1580254953066746E-103</v>
      </c>
      <c r="G2923" s="35">
        <v>0.70880000000003196</v>
      </c>
      <c r="H2923" s="34"/>
    </row>
    <row r="2924" spans="6:8" x14ac:dyDescent="0.25">
      <c r="F2924" s="34">
        <f t="shared" si="45"/>
        <v>8.7294713555691199E-103</v>
      </c>
      <c r="G2924" s="35">
        <v>0.70870000000003197</v>
      </c>
      <c r="H2924" s="34"/>
    </row>
    <row r="2925" spans="6:8" x14ac:dyDescent="0.25">
      <c r="F2925" s="34">
        <f t="shared" si="45"/>
        <v>9.3407270061540947E-103</v>
      </c>
      <c r="G2925" s="35">
        <v>0.70860000000003198</v>
      </c>
      <c r="H2925" s="34"/>
    </row>
    <row r="2926" spans="6:8" x14ac:dyDescent="0.25">
      <c r="F2926" s="34">
        <f t="shared" si="45"/>
        <v>9.99455059709816E-103</v>
      </c>
      <c r="G2926" s="35">
        <v>0.70850000000003199</v>
      </c>
      <c r="H2926" s="34"/>
    </row>
    <row r="2927" spans="6:8" x14ac:dyDescent="0.25">
      <c r="F2927" s="34">
        <f t="shared" si="45"/>
        <v>1.0693890319473665E-102</v>
      </c>
      <c r="G2927" s="35">
        <v>0.708400000000032</v>
      </c>
      <c r="H2927" s="34"/>
    </row>
    <row r="2928" spans="6:8" x14ac:dyDescent="0.25">
      <c r="F2928" s="34">
        <f t="shared" si="45"/>
        <v>1.1441897427054273E-102</v>
      </c>
      <c r="G2928" s="35">
        <v>0.70830000000003202</v>
      </c>
      <c r="H2928" s="34"/>
    </row>
    <row r="2929" spans="6:8" x14ac:dyDescent="0.25">
      <c r="F2929" s="34">
        <f t="shared" si="45"/>
        <v>1.2241940145267471E-102</v>
      </c>
      <c r="G2929" s="35">
        <v>0.70820000000003203</v>
      </c>
      <c r="H2929" s="34"/>
    </row>
    <row r="2930" spans="6:8" x14ac:dyDescent="0.25">
      <c r="F2930" s="34">
        <f t="shared" si="45"/>
        <v>1.3097618527553518E-102</v>
      </c>
      <c r="G2930" s="35">
        <v>0.70810000000003204</v>
      </c>
      <c r="H2930" s="34"/>
    </row>
    <row r="2931" spans="6:8" x14ac:dyDescent="0.25">
      <c r="F2931" s="34">
        <f t="shared" si="45"/>
        <v>1.401278032330171E-102</v>
      </c>
      <c r="G2931" s="35">
        <v>0.70800000000003205</v>
      </c>
      <c r="H2931" s="34"/>
    </row>
    <row r="2932" spans="6:8" x14ac:dyDescent="0.25">
      <c r="F2932" s="34">
        <f t="shared" si="45"/>
        <v>1.49915379258633E-102</v>
      </c>
      <c r="G2932" s="35">
        <v>0.70790000000003195</v>
      </c>
      <c r="H2932" s="34"/>
    </row>
    <row r="2933" spans="6:8" x14ac:dyDescent="0.25">
      <c r="F2933" s="34">
        <f t="shared" si="45"/>
        <v>1.6038286473733053E-102</v>
      </c>
      <c r="G2933" s="35">
        <v>0.70780000000003196</v>
      </c>
      <c r="H2933" s="34"/>
    </row>
    <row r="2934" spans="6:8" x14ac:dyDescent="0.25">
      <c r="F2934" s="34">
        <f t="shared" si="45"/>
        <v>1.7157723182949181E-102</v>
      </c>
      <c r="G2934" s="35">
        <v>0.70770000000003197</v>
      </c>
      <c r="H2934" s="34"/>
    </row>
    <row r="2935" spans="6:8" x14ac:dyDescent="0.25">
      <c r="F2935" s="34">
        <f t="shared" si="45"/>
        <v>1.8354867993959244E-102</v>
      </c>
      <c r="G2935" s="35">
        <v>0.70760000000003198</v>
      </c>
      <c r="H2935" s="34"/>
    </row>
    <row r="2936" spans="6:8" x14ac:dyDescent="0.25">
      <c r="F2936" s="34">
        <f t="shared" si="45"/>
        <v>1.9635085621854453E-102</v>
      </c>
      <c r="G2936" s="35">
        <v>0.70750000000003199</v>
      </c>
      <c r="H2936" s="34"/>
    </row>
    <row r="2937" spans="6:8" x14ac:dyDescent="0.25">
      <c r="F2937" s="34">
        <f t="shared" si="45"/>
        <v>2.1004109104802348E-102</v>
      </c>
      <c r="G2937" s="35">
        <v>0.707400000000032</v>
      </c>
      <c r="H2937" s="34"/>
    </row>
    <row r="2938" spans="6:8" x14ac:dyDescent="0.25">
      <c r="F2938" s="34">
        <f t="shared" si="45"/>
        <v>2.246806495192374E-102</v>
      </c>
      <c r="G2938" s="35">
        <v>0.70730000000003201</v>
      </c>
      <c r="H2938" s="34"/>
    </row>
    <row r="2939" spans="6:8" x14ac:dyDescent="0.25">
      <c r="F2939" s="34">
        <f t="shared" si="45"/>
        <v>2.4033499998633501E-102</v>
      </c>
      <c r="G2939" s="35">
        <v>0.70720000000003203</v>
      </c>
      <c r="H2939" s="34"/>
    </row>
    <row r="2940" spans="6:8" x14ac:dyDescent="0.25">
      <c r="F2940" s="34">
        <f t="shared" si="45"/>
        <v>2.5707410084727107E-102</v>
      </c>
      <c r="G2940" s="35">
        <v>0.70710000000003204</v>
      </c>
      <c r="H2940" s="34"/>
    </row>
    <row r="2941" spans="6:8" x14ac:dyDescent="0.25">
      <c r="F2941" s="34">
        <f t="shared" si="45"/>
        <v>2.7497270678240188E-102</v>
      </c>
      <c r="G2941" s="35">
        <v>0.70700000000003205</v>
      </c>
      <c r="H2941" s="34"/>
    </row>
    <row r="2942" spans="6:8" x14ac:dyDescent="0.25">
      <c r="F2942" s="34">
        <f t="shared" si="45"/>
        <v>2.941106957636501E-102</v>
      </c>
      <c r="G2942" s="35">
        <v>0.70690000000003195</v>
      </c>
      <c r="H2942" s="34"/>
    </row>
    <row r="2943" spans="6:8" x14ac:dyDescent="0.25">
      <c r="F2943" s="34">
        <f t="shared" si="45"/>
        <v>3.1457341823494818E-102</v>
      </c>
      <c r="G2943" s="35">
        <v>0.70680000000003196</v>
      </c>
      <c r="H2943" s="34"/>
    </row>
    <row r="2944" spans="6:8" x14ac:dyDescent="0.25">
      <c r="F2944" s="34">
        <f t="shared" si="45"/>
        <v>3.3645206995919932E-102</v>
      </c>
      <c r="G2944" s="35">
        <v>0.70670000000003197</v>
      </c>
      <c r="H2944" s="34"/>
    </row>
    <row r="2945" spans="6:8" x14ac:dyDescent="0.25">
      <c r="F2945" s="34">
        <f t="shared" si="45"/>
        <v>3.5984409012616232E-102</v>
      </c>
      <c r="G2945" s="35">
        <v>0.70660000000003198</v>
      </c>
      <c r="H2945" s="34"/>
    </row>
    <row r="2946" spans="6:8" x14ac:dyDescent="0.25">
      <c r="F2946" s="34">
        <f t="shared" si="45"/>
        <v>3.8485358642390954E-102</v>
      </c>
      <c r="G2946" s="35">
        <v>0.70650000000003199</v>
      </c>
      <c r="H2946" s="34"/>
    </row>
    <row r="2947" spans="6:8" x14ac:dyDescent="0.25">
      <c r="F2947" s="34">
        <f t="shared" si="45"/>
        <v>4.1159178888933317E-102</v>
      </c>
      <c r="G2947" s="35">
        <v>0.706400000000032</v>
      </c>
      <c r="H2947" s="34"/>
    </row>
    <row r="2948" spans="6:8" x14ac:dyDescent="0.25">
      <c r="F2948" s="34">
        <f t="shared" si="45"/>
        <v>4.4017753447548386E-102</v>
      </c>
      <c r="G2948" s="35">
        <v>0.70630000000003201</v>
      </c>
      <c r="H2948" s="34"/>
    </row>
    <row r="2949" spans="6:8" x14ac:dyDescent="0.25">
      <c r="F2949" s="34">
        <f t="shared" si="45"/>
        <v>4.7073778440305142E-102</v>
      </c>
      <c r="G2949" s="35">
        <v>0.70620000000003202</v>
      </c>
      <c r="H2949" s="34"/>
    </row>
    <row r="2950" spans="6:8" x14ac:dyDescent="0.25">
      <c r="F2950" s="34">
        <f t="shared" si="45"/>
        <v>5.0340817650172091E-102</v>
      </c>
      <c r="G2950" s="35">
        <v>0.70610000000003204</v>
      </c>
      <c r="H2950" s="34"/>
    </row>
    <row r="2951" spans="6:8" x14ac:dyDescent="0.25">
      <c r="F2951" s="34">
        <f t="shared" si="45"/>
        <v>5.3833361489430283E-102</v>
      </c>
      <c r="G2951" s="35">
        <v>0.70600000000003205</v>
      </c>
      <c r="H2951" s="34"/>
    </row>
    <row r="2952" spans="6:8" x14ac:dyDescent="0.25">
      <c r="F2952" s="34">
        <f t="shared" si="45"/>
        <v>5.7566889953485125E-102</v>
      </c>
      <c r="G2952" s="35">
        <v>0.70590000000003195</v>
      </c>
      <c r="H2952" s="34"/>
    </row>
    <row r="2953" spans="6:8" x14ac:dyDescent="0.25">
      <c r="F2953" s="34">
        <f t="shared" si="45"/>
        <v>6.1557939827832413E-102</v>
      </c>
      <c r="G2953" s="35">
        <v>0.70580000000003196</v>
      </c>
      <c r="H2953" s="34"/>
    </row>
    <row r="2954" spans="6:8" x14ac:dyDescent="0.25">
      <c r="F2954" s="34">
        <f t="shared" si="45"/>
        <v>6.5824176434039729E-102</v>
      </c>
      <c r="G2954" s="35">
        <v>0.70570000000003197</v>
      </c>
      <c r="H2954" s="34"/>
    </row>
    <row r="2955" spans="6:8" x14ac:dyDescent="0.25">
      <c r="F2955" s="34">
        <f t="shared" si="45"/>
        <v>7.0384470219449373E-102</v>
      </c>
      <c r="G2955" s="35">
        <v>0.70560000000003198</v>
      </c>
      <c r="H2955" s="34"/>
    </row>
    <row r="2956" spans="6:8" x14ac:dyDescent="0.25">
      <c r="F2956" s="34">
        <f t="shared" si="45"/>
        <v>7.525897851589538E-102</v>
      </c>
      <c r="G2956" s="35">
        <v>0.70550000000003199</v>
      </c>
      <c r="H2956" s="34"/>
    </row>
    <row r="2957" spans="6:8" x14ac:dyDescent="0.25">
      <c r="F2957" s="34">
        <f t="shared" ref="F2957:F3020" si="46">BINOMDIST(G$3,G$4,G2957,TRUE)</f>
        <v>8.0469232814285459E-102</v>
      </c>
      <c r="G2957" s="35">
        <v>0.705400000000032</v>
      </c>
      <c r="H2957" s="34"/>
    </row>
    <row r="2958" spans="6:8" x14ac:dyDescent="0.25">
      <c r="F2958" s="34">
        <f t="shared" si="46"/>
        <v>8.6038231925095578E-102</v>
      </c>
      <c r="G2958" s="35">
        <v>0.70530000000003201</v>
      </c>
      <c r="H2958" s="34"/>
    </row>
    <row r="2959" spans="6:8" x14ac:dyDescent="0.25">
      <c r="F2959" s="34">
        <f t="shared" si="46"/>
        <v>9.1990541419565143E-102</v>
      </c>
      <c r="G2959" s="35">
        <v>0.70520000000003202</v>
      </c>
      <c r="H2959" s="34"/>
    </row>
    <row r="2960" spans="6:8" x14ac:dyDescent="0.25">
      <c r="F2960" s="34">
        <f t="shared" si="46"/>
        <v>9.8352399772567713E-102</v>
      </c>
      <c r="G2960" s="35">
        <v>0.70510000000003203</v>
      </c>
      <c r="H2960" s="34"/>
    </row>
    <row r="2961" spans="6:8" x14ac:dyDescent="0.25">
      <c r="F2961" s="34">
        <f t="shared" si="46"/>
        <v>1.0515183165638455E-101</v>
      </c>
      <c r="G2961" s="35">
        <v>0.70500000000003205</v>
      </c>
      <c r="H2961" s="34"/>
    </row>
    <row r="2962" spans="6:8" x14ac:dyDescent="0.25">
      <c r="F2962" s="34">
        <f t="shared" si="46"/>
        <v>1.1241876886439108E-101</v>
      </c>
      <c r="G2962" s="35">
        <v>0.70490000000003195</v>
      </c>
      <c r="H2962" s="34"/>
    </row>
    <row r="2963" spans="6:8" x14ac:dyDescent="0.25">
      <c r="F2963" s="34">
        <f t="shared" si="46"/>
        <v>1.2018517937551531E-101</v>
      </c>
      <c r="G2963" s="35">
        <v>0.70480000000003296</v>
      </c>
      <c r="H2963" s="34"/>
    </row>
    <row r="2964" spans="6:8" x14ac:dyDescent="0.25">
      <c r="F2964" s="34">
        <f t="shared" si="46"/>
        <v>1.2848520510508179E-101</v>
      </c>
      <c r="G2964" s="35">
        <v>0.70470000000003297</v>
      </c>
      <c r="H2964" s="34"/>
    </row>
    <row r="2965" spans="6:8" x14ac:dyDescent="0.25">
      <c r="F2965" s="34">
        <f t="shared" si="46"/>
        <v>1.373553089219727E-101</v>
      </c>
      <c r="G2965" s="35">
        <v>0.70460000000003298</v>
      </c>
      <c r="H2965" s="34"/>
    </row>
    <row r="2966" spans="6:8" x14ac:dyDescent="0.25">
      <c r="F2966" s="34">
        <f t="shared" si="46"/>
        <v>1.4683443155379455E-101</v>
      </c>
      <c r="G2966" s="35">
        <v>0.70450000000003299</v>
      </c>
      <c r="H2966" s="34"/>
    </row>
    <row r="2967" spans="6:8" x14ac:dyDescent="0.25">
      <c r="F2967" s="34">
        <f t="shared" si="46"/>
        <v>1.5696415903995388E-101</v>
      </c>
      <c r="G2967" s="35">
        <v>0.704400000000033</v>
      </c>
      <c r="H2967" s="34"/>
    </row>
    <row r="2968" spans="6:8" x14ac:dyDescent="0.25">
      <c r="F2968" s="34">
        <f t="shared" si="46"/>
        <v>1.6778890143842908E-101</v>
      </c>
      <c r="G2968" s="35">
        <v>0.70430000000003301</v>
      </c>
      <c r="H2968" s="34"/>
    </row>
    <row r="2969" spans="6:8" x14ac:dyDescent="0.25">
      <c r="F2969" s="34">
        <f t="shared" si="46"/>
        <v>1.7935608353813589E-101</v>
      </c>
      <c r="G2969" s="35">
        <v>0.70420000000003302</v>
      </c>
      <c r="H2969" s="34"/>
    </row>
    <row r="2970" spans="6:8" x14ac:dyDescent="0.25">
      <c r="F2970" s="34">
        <f t="shared" si="46"/>
        <v>1.9171634837891921E-101</v>
      </c>
      <c r="G2970" s="35">
        <v>0.70410000000003303</v>
      </c>
      <c r="H2970" s="34"/>
    </row>
    <row r="2971" spans="6:8" x14ac:dyDescent="0.25">
      <c r="F2971" s="34">
        <f t="shared" si="46"/>
        <v>2.0492377443451063E-101</v>
      </c>
      <c r="G2971" s="35">
        <v>0.70400000000003304</v>
      </c>
      <c r="H2971" s="34"/>
    </row>
    <row r="2972" spans="6:8" x14ac:dyDescent="0.25">
      <c r="F2972" s="34">
        <f t="shared" si="46"/>
        <v>2.1903610737063787E-101</v>
      </c>
      <c r="G2972" s="35">
        <v>0.70390000000003305</v>
      </c>
      <c r="H2972" s="34"/>
    </row>
    <row r="2973" spans="6:8" x14ac:dyDescent="0.25">
      <c r="F2973" s="34">
        <f t="shared" si="46"/>
        <v>2.3411500735081229E-101</v>
      </c>
      <c r="G2973" s="35">
        <v>0.70380000000003295</v>
      </c>
      <c r="H2973" s="34"/>
    </row>
    <row r="2974" spans="6:8" x14ac:dyDescent="0.25">
      <c r="F2974" s="34">
        <f t="shared" si="46"/>
        <v>2.5022631292701886E-101</v>
      </c>
      <c r="G2974" s="35">
        <v>0.70370000000003297</v>
      </c>
      <c r="H2974" s="34"/>
    </row>
    <row r="2975" spans="6:8" x14ac:dyDescent="0.25">
      <c r="F2975" s="34">
        <f t="shared" si="46"/>
        <v>2.6744032262163171E-101</v>
      </c>
      <c r="G2975" s="35">
        <v>0.70360000000003298</v>
      </c>
      <c r="H2975" s="34"/>
    </row>
    <row r="2976" spans="6:8" x14ac:dyDescent="0.25">
      <c r="F2976" s="34">
        <f t="shared" si="46"/>
        <v>2.858320953793388E-101</v>
      </c>
      <c r="G2976" s="35">
        <v>0.70350000000003299</v>
      </c>
      <c r="H2976" s="34"/>
    </row>
    <row r="2977" spans="6:8" x14ac:dyDescent="0.25">
      <c r="F2977" s="34">
        <f t="shared" si="46"/>
        <v>3.0548177114722996E-101</v>
      </c>
      <c r="G2977" s="35">
        <v>0.703400000000033</v>
      </c>
      <c r="H2977" s="34"/>
    </row>
    <row r="2978" spans="6:8" x14ac:dyDescent="0.25">
      <c r="F2978" s="34">
        <f t="shared" si="46"/>
        <v>3.2647491292347246E-101</v>
      </c>
      <c r="G2978" s="35">
        <v>0.70330000000003301</v>
      </c>
      <c r="H2978" s="34"/>
    </row>
    <row r="2979" spans="6:8" x14ac:dyDescent="0.25">
      <c r="F2979" s="34">
        <f t="shared" si="46"/>
        <v>3.4890287170449938E-101</v>
      </c>
      <c r="G2979" s="35">
        <v>0.70320000000003302</v>
      </c>
      <c r="H2979" s="34"/>
    </row>
    <row r="2980" spans="6:8" x14ac:dyDescent="0.25">
      <c r="F2980" s="34">
        <f t="shared" si="46"/>
        <v>3.7286317585510496E-101</v>
      </c>
      <c r="G2980" s="35">
        <v>0.70310000000003303</v>
      </c>
      <c r="H2980" s="34"/>
    </row>
    <row r="2981" spans="6:8" x14ac:dyDescent="0.25">
      <c r="F2981" s="34">
        <f t="shared" si="46"/>
        <v>3.9845994652645544E-101</v>
      </c>
      <c r="G2981" s="35">
        <v>0.70300000000003304</v>
      </c>
      <c r="H2981" s="34"/>
    </row>
    <row r="2982" spans="6:8" x14ac:dyDescent="0.25">
      <c r="F2982" s="34">
        <f t="shared" si="46"/>
        <v>4.2580434085532202E-101</v>
      </c>
      <c r="G2982" s="35">
        <v>0.70290000000003305</v>
      </c>
      <c r="H2982" s="34"/>
    </row>
    <row r="2983" spans="6:8" x14ac:dyDescent="0.25">
      <c r="F2983" s="34">
        <f t="shared" si="46"/>
        <v>4.5501502479160734E-101</v>
      </c>
      <c r="G2983" s="35">
        <v>0.70280000000003295</v>
      </c>
      <c r="H2983" s="34"/>
    </row>
    <row r="2984" spans="6:8" x14ac:dyDescent="0.25">
      <c r="F2984" s="34">
        <f t="shared" si="46"/>
        <v>4.8621867752373238E-101</v>
      </c>
      <c r="G2984" s="35">
        <v>0.70270000000003296</v>
      </c>
      <c r="H2984" s="34"/>
    </row>
    <row r="2985" spans="6:8" x14ac:dyDescent="0.25">
      <c r="F2985" s="34">
        <f t="shared" si="46"/>
        <v>5.1955052960238419E-101</v>
      </c>
      <c r="G2985" s="35">
        <v>0.70260000000003298</v>
      </c>
      <c r="H2985" s="34"/>
    </row>
    <row r="2986" spans="6:8" x14ac:dyDescent="0.25">
      <c r="F2986" s="34">
        <f t="shared" si="46"/>
        <v>5.5515493700043737E-101</v>
      </c>
      <c r="G2986" s="35">
        <v>0.70250000000003299</v>
      </c>
      <c r="H2986" s="34"/>
    </row>
    <row r="2987" spans="6:8" x14ac:dyDescent="0.25">
      <c r="F2987" s="34">
        <f t="shared" si="46"/>
        <v>5.9318599349578422E-101</v>
      </c>
      <c r="G2987" s="35">
        <v>0.702400000000033</v>
      </c>
      <c r="H2987" s="34"/>
    </row>
    <row r="2988" spans="6:8" x14ac:dyDescent="0.25">
      <c r="F2988" s="34">
        <f t="shared" si="46"/>
        <v>6.3380818392147666E-101</v>
      </c>
      <c r="G2988" s="35">
        <v>0.70230000000003301</v>
      </c>
      <c r="H2988" s="34"/>
    </row>
    <row r="2989" spans="6:8" x14ac:dyDescent="0.25">
      <c r="F2989" s="34">
        <f t="shared" si="46"/>
        <v>6.7719708099475613E-101</v>
      </c>
      <c r="G2989" s="35">
        <v>0.70220000000003302</v>
      </c>
      <c r="H2989" s="34"/>
    </row>
    <row r="2990" spans="6:8" x14ac:dyDescent="0.25">
      <c r="F2990" s="34">
        <f t="shared" si="46"/>
        <v>7.2354008861613673E-101</v>
      </c>
      <c r="G2990" s="35">
        <v>0.70210000000003303</v>
      </c>
      <c r="H2990" s="34"/>
    </row>
    <row r="2991" spans="6:8" x14ac:dyDescent="0.25">
      <c r="F2991" s="34">
        <f t="shared" si="46"/>
        <v>7.7303723472019419E-101</v>
      </c>
      <c r="G2991" s="35">
        <v>0.70200000000003304</v>
      </c>
      <c r="H2991" s="34"/>
    </row>
    <row r="2992" spans="6:8" x14ac:dyDescent="0.25">
      <c r="F2992" s="34">
        <f t="shared" si="46"/>
        <v>8.2590201696302451E-101</v>
      </c>
      <c r="G2992" s="35">
        <v>0.70190000000003305</v>
      </c>
      <c r="H2992" s="34"/>
    </row>
    <row r="2993" spans="6:8" x14ac:dyDescent="0.25">
      <c r="F2993" s="34">
        <f t="shared" si="46"/>
        <v>8.8236230474784684E-101</v>
      </c>
      <c r="G2993" s="35">
        <v>0.70180000000003295</v>
      </c>
      <c r="H2993" s="34"/>
    </row>
    <row r="2994" spans="6:8" x14ac:dyDescent="0.25">
      <c r="F2994" s="34">
        <f t="shared" si="46"/>
        <v>9.4266130132012758E-101</v>
      </c>
      <c r="G2994" s="35">
        <v>0.70170000000003296</v>
      </c>
      <c r="H2994" s="34"/>
    </row>
    <row r="2995" spans="6:8" x14ac:dyDescent="0.25">
      <c r="F2995" s="34">
        <f t="shared" si="46"/>
        <v>1.0070585699122615E-100</v>
      </c>
      <c r="G2995" s="35">
        <v>0.70160000000003298</v>
      </c>
      <c r="H2995" s="34"/>
    </row>
    <row r="2996" spans="6:8" x14ac:dyDescent="0.25">
      <c r="F2996" s="34">
        <f t="shared" si="46"/>
        <v>1.0758311281753215E-100</v>
      </c>
      <c r="G2996" s="35">
        <v>0.70150000000003299</v>
      </c>
      <c r="H2996" s="34"/>
    </row>
    <row r="2997" spans="6:8" x14ac:dyDescent="0.25">
      <c r="F2997" s="34">
        <f t="shared" si="46"/>
        <v>1.1492746154184363E-100</v>
      </c>
      <c r="G2997" s="35">
        <v>0.701400000000033</v>
      </c>
      <c r="H2997" s="34"/>
    </row>
    <row r="2998" spans="6:8" x14ac:dyDescent="0.25">
      <c r="F2998" s="34">
        <f t="shared" si="46"/>
        <v>1.2277045374723872E-100</v>
      </c>
      <c r="G2998" s="35">
        <v>0.70130000000003301</v>
      </c>
      <c r="H2998" s="34"/>
    </row>
    <row r="2999" spans="6:8" x14ac:dyDescent="0.25">
      <c r="F2999" s="34">
        <f t="shared" si="46"/>
        <v>1.3114575943098658E-100</v>
      </c>
      <c r="G2999" s="35">
        <v>0.70120000000003302</v>
      </c>
      <c r="H2999" s="34"/>
    </row>
    <row r="3000" spans="6:8" x14ac:dyDescent="0.25">
      <c r="F3000" s="34">
        <f t="shared" si="46"/>
        <v>1.400893095893869E-100</v>
      </c>
      <c r="G3000" s="35">
        <v>0.70110000000003303</v>
      </c>
      <c r="H3000" s="34"/>
    </row>
    <row r="3001" spans="6:8" x14ac:dyDescent="0.25">
      <c r="F3001" s="34">
        <f t="shared" si="46"/>
        <v>1.496394472084776E-100</v>
      </c>
      <c r="G3001" s="35">
        <v>0.70100000000003304</v>
      </c>
      <c r="H3001" s="34"/>
    </row>
    <row r="3002" spans="6:8" x14ac:dyDescent="0.25">
      <c r="F3002" s="34">
        <f t="shared" si="46"/>
        <v>1.5983708828194537E-100</v>
      </c>
      <c r="G3002" s="35">
        <v>0.70090000000003305</v>
      </c>
      <c r="H3002" s="34"/>
    </row>
    <row r="3003" spans="6:8" x14ac:dyDescent="0.25">
      <c r="F3003" s="34">
        <f t="shared" si="46"/>
        <v>1.7072589351844744E-100</v>
      </c>
      <c r="G3003" s="35">
        <v>0.70080000000003295</v>
      </c>
      <c r="H3003" s="34"/>
    </row>
    <row r="3004" spans="6:8" x14ac:dyDescent="0.25">
      <c r="F3004" s="34">
        <f t="shared" si="46"/>
        <v>1.823524514439771E-100</v>
      </c>
      <c r="G3004" s="35">
        <v>0.70070000000003296</v>
      </c>
      <c r="H3004" s="34"/>
    </row>
    <row r="3005" spans="6:8" x14ac:dyDescent="0.25">
      <c r="F3005" s="34">
        <f t="shared" si="46"/>
        <v>1.9476647365138485E-100</v>
      </c>
      <c r="G3005" s="35">
        <v>0.70060000000003297</v>
      </c>
      <c r="H3005" s="34"/>
    </row>
    <row r="3006" spans="6:8" x14ac:dyDescent="0.25">
      <c r="F3006" s="34">
        <f t="shared" si="46"/>
        <v>2.0802100299820322E-100</v>
      </c>
      <c r="G3006" s="35">
        <v>0.70050000000003299</v>
      </c>
      <c r="H3006" s="34"/>
    </row>
    <row r="3007" spans="6:8" x14ac:dyDescent="0.25">
      <c r="F3007" s="34">
        <f t="shared" si="46"/>
        <v>2.2217263560683816E-100</v>
      </c>
      <c r="G3007" s="35">
        <v>0.700400000000033</v>
      </c>
      <c r="H3007" s="34"/>
    </row>
    <row r="3008" spans="6:8" x14ac:dyDescent="0.25">
      <c r="F3008" s="34">
        <f t="shared" si="46"/>
        <v>2.3728175757701866E-100</v>
      </c>
      <c r="G3008" s="35">
        <v>0.70030000000003301</v>
      </c>
      <c r="H3008" s="34"/>
    </row>
    <row r="3009" spans="6:8" x14ac:dyDescent="0.25">
      <c r="F3009" s="34">
        <f t="shared" si="46"/>
        <v>2.5341279737991857E-100</v>
      </c>
      <c r="G3009" s="35">
        <v>0.70020000000003302</v>
      </c>
      <c r="H3009" s="34"/>
    </row>
    <row r="3010" spans="6:8" x14ac:dyDescent="0.25">
      <c r="F3010" s="34">
        <f t="shared" si="46"/>
        <v>2.7063449496725348E-100</v>
      </c>
      <c r="G3010" s="35">
        <v>0.70010000000003303</v>
      </c>
      <c r="H3010" s="34"/>
    </row>
    <row r="3011" spans="6:8" x14ac:dyDescent="0.25">
      <c r="F3011" s="34">
        <f t="shared" si="46"/>
        <v>2.8902018869599808E-100</v>
      </c>
      <c r="G3011" s="35">
        <v>0.70000000000003304</v>
      </c>
      <c r="H3011" s="34"/>
    </row>
    <row r="3012" spans="6:8" x14ac:dyDescent="0.25">
      <c r="F3012" s="34">
        <f t="shared" si="46"/>
        <v>3.0864812124147829E-100</v>
      </c>
      <c r="G3012" s="35">
        <v>0.69990000000003305</v>
      </c>
      <c r="H3012" s="34"/>
    </row>
    <row r="3013" spans="6:8" x14ac:dyDescent="0.25">
      <c r="F3013" s="34">
        <f t="shared" si="46"/>
        <v>3.2960176574871947E-100</v>
      </c>
      <c r="G3013" s="35">
        <v>0.69980000000003295</v>
      </c>
      <c r="H3013" s="34"/>
    </row>
    <row r="3014" spans="6:8" x14ac:dyDescent="0.25">
      <c r="F3014" s="34">
        <f t="shared" si="46"/>
        <v>3.5197017355322501E-100</v>
      </c>
      <c r="G3014" s="35">
        <v>0.69970000000003296</v>
      </c>
      <c r="H3014" s="34"/>
    </row>
    <row r="3015" spans="6:8" x14ac:dyDescent="0.25">
      <c r="F3015" s="34">
        <f t="shared" si="46"/>
        <v>3.7584834488982089E-100</v>
      </c>
      <c r="G3015" s="35">
        <v>0.69960000000003297</v>
      </c>
      <c r="H3015" s="34"/>
    </row>
    <row r="3016" spans="6:8" x14ac:dyDescent="0.25">
      <c r="F3016" s="34">
        <f t="shared" si="46"/>
        <v>4.0133762410081132E-100</v>
      </c>
      <c r="G3016" s="35">
        <v>0.69950000000003298</v>
      </c>
      <c r="H3016" s="34"/>
    </row>
    <row r="3017" spans="6:8" x14ac:dyDescent="0.25">
      <c r="F3017" s="34">
        <f t="shared" si="46"/>
        <v>4.2854612095344247E-100</v>
      </c>
      <c r="G3017" s="35">
        <v>0.699400000000033</v>
      </c>
      <c r="H3017" s="34"/>
    </row>
    <row r="3018" spans="6:8" x14ac:dyDescent="0.25">
      <c r="F3018" s="34">
        <f t="shared" si="46"/>
        <v>4.5758915978197007E-100</v>
      </c>
      <c r="G3018" s="35">
        <v>0.69930000000003301</v>
      </c>
      <c r="H3018" s="34"/>
    </row>
    <row r="3019" spans="6:8" x14ac:dyDescent="0.25">
      <c r="F3019" s="34">
        <f t="shared" si="46"/>
        <v>4.885897582819281E-100</v>
      </c>
      <c r="G3019" s="35">
        <v>0.69920000000003302</v>
      </c>
      <c r="H3019" s="34"/>
    </row>
    <row r="3020" spans="6:8" x14ac:dyDescent="0.25">
      <c r="F3020" s="34">
        <f t="shared" si="46"/>
        <v>5.2167913790268946E-100</v>
      </c>
      <c r="G3020" s="35">
        <v>0.69910000000003303</v>
      </c>
      <c r="H3020" s="34"/>
    </row>
    <row r="3021" spans="6:8" x14ac:dyDescent="0.25">
      <c r="F3021" s="34">
        <f t="shared" ref="F3021:F3084" si="47">BINOMDIST(G$3,G$4,G3021,TRUE)</f>
        <v>5.569972679127356E-100</v>
      </c>
      <c r="G3021" s="35">
        <v>0.69900000000003304</v>
      </c>
      <c r="H3021" s="34"/>
    </row>
    <row r="3022" spans="6:8" x14ac:dyDescent="0.25">
      <c r="F3022" s="34">
        <f t="shared" si="47"/>
        <v>5.9469344534633598E-100</v>
      </c>
      <c r="G3022" s="35">
        <v>0.69890000000003305</v>
      </c>
      <c r="H3022" s="34"/>
    </row>
    <row r="3023" spans="6:8" x14ac:dyDescent="0.25">
      <c r="F3023" s="34">
        <f t="shared" si="47"/>
        <v>6.3492691318482139E-100</v>
      </c>
      <c r="G3023" s="35">
        <v>0.69880000000003295</v>
      </c>
      <c r="H3023" s="34"/>
    </row>
    <row r="3024" spans="6:8" x14ac:dyDescent="0.25">
      <c r="F3024" s="34">
        <f t="shared" si="47"/>
        <v>6.7786751927916375E-100</v>
      </c>
      <c r="G3024" s="35">
        <v>0.69870000000003296</v>
      </c>
      <c r="H3024" s="34"/>
    </row>
    <row r="3025" spans="6:8" x14ac:dyDescent="0.25">
      <c r="F3025" s="34">
        <f t="shared" si="47"/>
        <v>7.2369641868440015E-100</v>
      </c>
      <c r="G3025" s="35">
        <v>0.69860000000003297</v>
      </c>
      <c r="H3025" s="34"/>
    </row>
    <row r="3026" spans="6:8" x14ac:dyDescent="0.25">
      <c r="F3026" s="34">
        <f t="shared" si="47"/>
        <v>7.7260682224903051E-100</v>
      </c>
      <c r="G3026" s="35">
        <v>0.69850000000003298</v>
      </c>
      <c r="H3026" s="34"/>
    </row>
    <row r="3027" spans="6:8" x14ac:dyDescent="0.25">
      <c r="F3027" s="34">
        <f t="shared" si="47"/>
        <v>8.2480479448982623E-100</v>
      </c>
      <c r="G3027" s="35">
        <v>0.69840000000003299</v>
      </c>
      <c r="H3027" s="34"/>
    </row>
    <row r="3028" spans="6:8" x14ac:dyDescent="0.25">
      <c r="F3028" s="34">
        <f t="shared" si="47"/>
        <v>8.8051010397753223E-100</v>
      </c>
      <c r="G3028" s="35">
        <v>0.69830000000003301</v>
      </c>
      <c r="H3028" s="34"/>
    </row>
    <row r="3029" spans="6:8" x14ac:dyDescent="0.25">
      <c r="F3029" s="34">
        <f t="shared" si="47"/>
        <v>9.3995712967177034E-100</v>
      </c>
      <c r="G3029" s="35">
        <v>0.69820000000003302</v>
      </c>
      <c r="H3029" s="34"/>
    </row>
    <row r="3030" spans="6:8" x14ac:dyDescent="0.25">
      <c r="F3030" s="34">
        <f t="shared" si="47"/>
        <v>1.0033958268638024E-99</v>
      </c>
      <c r="G3030" s="35">
        <v>0.69810000000003303</v>
      </c>
      <c r="H3030" s="34"/>
    </row>
    <row r="3031" spans="6:8" x14ac:dyDescent="0.25">
      <c r="F3031" s="34">
        <f t="shared" si="47"/>
        <v>1.0710927566267076E-99</v>
      </c>
      <c r="G3031" s="35">
        <v>0.69800000000003304</v>
      </c>
      <c r="H3031" s="34"/>
    </row>
    <row r="3032" spans="6:8" x14ac:dyDescent="0.25">
      <c r="F3032" s="34">
        <f t="shared" si="47"/>
        <v>1.1433321829252068E-99</v>
      </c>
      <c r="G3032" s="35">
        <v>0.69790000000003305</v>
      </c>
      <c r="H3032" s="34"/>
    </row>
    <row r="3033" spans="6:8" x14ac:dyDescent="0.25">
      <c r="F3033" s="34">
        <f t="shared" si="47"/>
        <v>1.2204172418062093E-99</v>
      </c>
      <c r="G3033" s="35">
        <v>0.69780000000003295</v>
      </c>
      <c r="H3033" s="34"/>
    </row>
    <row r="3034" spans="6:8" x14ac:dyDescent="0.25">
      <c r="F3034" s="34">
        <f t="shared" si="47"/>
        <v>1.3026711873799705E-99</v>
      </c>
      <c r="G3034" s="35">
        <v>0.69770000000003296</v>
      </c>
      <c r="H3034" s="34"/>
    </row>
    <row r="3035" spans="6:8" x14ac:dyDescent="0.25">
      <c r="F3035" s="34">
        <f t="shared" si="47"/>
        <v>1.3904387196078506E-99</v>
      </c>
      <c r="G3035" s="35">
        <v>0.69760000000003297</v>
      </c>
      <c r="H3035" s="34"/>
    </row>
    <row r="3036" spans="6:8" x14ac:dyDescent="0.25">
      <c r="F3036" s="34">
        <f t="shared" si="47"/>
        <v>1.484087399236656E-99</v>
      </c>
      <c r="G3036" s="35">
        <v>0.69750000000003298</v>
      </c>
      <c r="H3036" s="34"/>
    </row>
    <row r="3037" spans="6:8" x14ac:dyDescent="0.25">
      <c r="F3037" s="34">
        <f t="shared" si="47"/>
        <v>1.5840091555674601E-99</v>
      </c>
      <c r="G3037" s="35">
        <v>0.69740000000003299</v>
      </c>
      <c r="H3037" s="34"/>
    </row>
    <row r="3038" spans="6:8" x14ac:dyDescent="0.25">
      <c r="F3038" s="34">
        <f t="shared" si="47"/>
        <v>1.6906218931172358E-99</v>
      </c>
      <c r="G3038" s="35">
        <v>0.697300000000033</v>
      </c>
      <c r="H3038" s="34"/>
    </row>
    <row r="3039" spans="6:8" x14ac:dyDescent="0.25">
      <c r="F3039" s="34">
        <f t="shared" si="47"/>
        <v>1.8043712036214215E-99</v>
      </c>
      <c r="G3039" s="35">
        <v>0.69720000000003302</v>
      </c>
      <c r="H3039" s="34"/>
    </row>
    <row r="3040" spans="6:8" x14ac:dyDescent="0.25">
      <c r="F3040" s="34">
        <f t="shared" si="47"/>
        <v>1.9257321902470545E-99</v>
      </c>
      <c r="G3040" s="35">
        <v>0.69710000000003303</v>
      </c>
      <c r="H3040" s="34"/>
    </row>
    <row r="3041" spans="6:8" x14ac:dyDescent="0.25">
      <c r="F3041" s="34">
        <f t="shared" si="47"/>
        <v>2.0552114113287715E-99</v>
      </c>
      <c r="G3041" s="35">
        <v>0.69700000000003304</v>
      </c>
      <c r="H3041" s="34"/>
    </row>
    <row r="3042" spans="6:8" x14ac:dyDescent="0.25">
      <c r="F3042" s="34">
        <f t="shared" si="47"/>
        <v>2.1933489514175019E-99</v>
      </c>
      <c r="G3042" s="35">
        <v>0.69690000000003305</v>
      </c>
      <c r="H3042" s="34"/>
    </row>
    <row r="3043" spans="6:8" x14ac:dyDescent="0.25">
      <c r="F3043" s="34">
        <f t="shared" si="47"/>
        <v>2.3407206279304858E-99</v>
      </c>
      <c r="G3043" s="35">
        <v>0.69680000000003295</v>
      </c>
      <c r="H3043" s="34"/>
    </row>
    <row r="3044" spans="6:8" x14ac:dyDescent="0.25">
      <c r="F3044" s="34">
        <f t="shared" si="47"/>
        <v>2.497940342234667E-99</v>
      </c>
      <c r="G3044" s="35">
        <v>0.69670000000003296</v>
      </c>
      <c r="H3044" s="34"/>
    </row>
    <row r="3045" spans="6:8" x14ac:dyDescent="0.25">
      <c r="F3045" s="34">
        <f t="shared" si="47"/>
        <v>2.665662584564596E-99</v>
      </c>
      <c r="G3045" s="35">
        <v>0.69660000000003297</v>
      </c>
      <c r="H3045" s="34"/>
    </row>
    <row r="3046" spans="6:8" x14ac:dyDescent="0.25">
      <c r="F3046" s="34">
        <f t="shared" si="47"/>
        <v>2.8445851027803173E-99</v>
      </c>
      <c r="G3046" s="35">
        <v>0.69650000000003298</v>
      </c>
      <c r="H3046" s="34"/>
    </row>
    <row r="3047" spans="6:8" x14ac:dyDescent="0.25">
      <c r="F3047" s="34">
        <f t="shared" si="47"/>
        <v>3.0354517456267575E-99</v>
      </c>
      <c r="G3047" s="35">
        <v>0.69640000000003299</v>
      </c>
      <c r="H3047" s="34"/>
    </row>
    <row r="3048" spans="6:8" x14ac:dyDescent="0.25">
      <c r="F3048" s="34">
        <f t="shared" si="47"/>
        <v>3.2390554918380066E-99</v>
      </c>
      <c r="G3048" s="35">
        <v>0.696300000000033</v>
      </c>
      <c r="H3048" s="34"/>
    </row>
    <row r="3049" spans="6:8" x14ac:dyDescent="0.25">
      <c r="F3049" s="34">
        <f t="shared" si="47"/>
        <v>3.4562416771670311E-99</v>
      </c>
      <c r="G3049" s="35">
        <v>0.69620000000003301</v>
      </c>
      <c r="H3049" s="34"/>
    </row>
    <row r="3050" spans="6:8" x14ac:dyDescent="0.25">
      <c r="F3050" s="34">
        <f t="shared" si="47"/>
        <v>3.6879114322006536E-99</v>
      </c>
      <c r="G3050" s="35">
        <v>0.69610000000003303</v>
      </c>
      <c r="H3050" s="34"/>
    </row>
    <row r="3051" spans="6:8" x14ac:dyDescent="0.25">
      <c r="F3051" s="34">
        <f t="shared" si="47"/>
        <v>3.9350253446531118E-99</v>
      </c>
      <c r="G3051" s="35">
        <v>0.69600000000003304</v>
      </c>
      <c r="H3051" s="34"/>
    </row>
    <row r="3052" spans="6:8" x14ac:dyDescent="0.25">
      <c r="F3052" s="34">
        <f t="shared" si="47"/>
        <v>4.1986073607115038E-99</v>
      </c>
      <c r="G3052" s="35">
        <v>0.69590000000003305</v>
      </c>
      <c r="H3052" s="34"/>
    </row>
    <row r="3053" spans="6:8" x14ac:dyDescent="0.25">
      <c r="F3053" s="34">
        <f t="shared" si="47"/>
        <v>4.4797489409527673E-99</v>
      </c>
      <c r="G3053" s="35">
        <v>0.69580000000003295</v>
      </c>
      <c r="H3053" s="34"/>
    </row>
    <row r="3054" spans="6:8" x14ac:dyDescent="0.25">
      <c r="F3054" s="34">
        <f t="shared" si="47"/>
        <v>4.7796134873434688E-99</v>
      </c>
      <c r="G3054" s="35">
        <v>0.69570000000003396</v>
      </c>
      <c r="H3054" s="34"/>
    </row>
    <row r="3055" spans="6:8" x14ac:dyDescent="0.25">
      <c r="F3055" s="34">
        <f t="shared" si="47"/>
        <v>5.0994410589324146E-99</v>
      </c>
      <c r="G3055" s="35">
        <v>0.69560000000003397</v>
      </c>
      <c r="H3055" s="34"/>
    </row>
    <row r="3056" spans="6:8" x14ac:dyDescent="0.25">
      <c r="F3056" s="34">
        <f t="shared" si="47"/>
        <v>5.4405533948988186E-99</v>
      </c>
      <c r="G3056" s="35">
        <v>0.69550000000003398</v>
      </c>
      <c r="H3056" s="34"/>
    </row>
    <row r="3057" spans="6:8" x14ac:dyDescent="0.25">
      <c r="F3057" s="34">
        <f t="shared" si="47"/>
        <v>5.8043592649527396E-99</v>
      </c>
      <c r="G3057" s="35">
        <v>0.69540000000003399</v>
      </c>
      <c r="H3057" s="34"/>
    </row>
    <row r="3058" spans="6:8" x14ac:dyDescent="0.25">
      <c r="F3058" s="34">
        <f t="shared" si="47"/>
        <v>6.1923601682437101E-99</v>
      </c>
      <c r="G3058" s="35">
        <v>0.695300000000034</v>
      </c>
      <c r="H3058" s="34"/>
    </row>
    <row r="3059" spans="6:8" x14ac:dyDescent="0.25">
      <c r="F3059" s="34">
        <f t="shared" si="47"/>
        <v>6.6061564033773572E-99</v>
      </c>
      <c r="G3059" s="35">
        <v>0.69520000000003401</v>
      </c>
      <c r="H3059" s="34"/>
    </row>
    <row r="3060" spans="6:8" x14ac:dyDescent="0.25">
      <c r="F3060" s="34">
        <f t="shared" si="47"/>
        <v>7.0474535335673838E-99</v>
      </c>
      <c r="G3060" s="35">
        <v>0.69510000000003402</v>
      </c>
      <c r="H3060" s="34"/>
    </row>
    <row r="3061" spans="6:8" x14ac:dyDescent="0.25">
      <c r="F3061" s="34">
        <f t="shared" si="47"/>
        <v>7.5180692724975246E-99</v>
      </c>
      <c r="G3061" s="35">
        <v>0.69500000000003403</v>
      </c>
      <c r="H3061" s="34"/>
    </row>
    <row r="3062" spans="6:8" x14ac:dyDescent="0.25">
      <c r="F3062" s="34">
        <f t="shared" si="47"/>
        <v>8.019940818122827E-99</v>
      </c>
      <c r="G3062" s="35">
        <v>0.69490000000003405</v>
      </c>
      <c r="H3062" s="34"/>
    </row>
    <row r="3063" spans="6:8" x14ac:dyDescent="0.25">
      <c r="F3063" s="34">
        <f t="shared" si="47"/>
        <v>8.5551326633842334E-99</v>
      </c>
      <c r="G3063" s="35">
        <v>0.69480000000003395</v>
      </c>
      <c r="H3063" s="34"/>
    </row>
    <row r="3064" spans="6:8" x14ac:dyDescent="0.25">
      <c r="F3064" s="34">
        <f t="shared" si="47"/>
        <v>9.1258449146738539E-99</v>
      </c>
      <c r="G3064" s="35">
        <v>0.69470000000003396</v>
      </c>
      <c r="H3064" s="34"/>
    </row>
    <row r="3065" spans="6:8" x14ac:dyDescent="0.25">
      <c r="F3065" s="34">
        <f t="shared" si="47"/>
        <v>9.7344221508862114E-99</v>
      </c>
      <c r="G3065" s="35">
        <v>0.69460000000003397</v>
      </c>
      <c r="H3065" s="34"/>
    </row>
    <row r="3066" spans="6:8" x14ac:dyDescent="0.25">
      <c r="F3066" s="34">
        <f t="shared" si="47"/>
        <v>1.0383362857972182E-98</v>
      </c>
      <c r="G3066" s="35">
        <v>0.69450000000003398</v>
      </c>
      <c r="H3066" s="34"/>
    </row>
    <row r="3067" spans="6:8" x14ac:dyDescent="0.25">
      <c r="F3067" s="34">
        <f t="shared" si="47"/>
        <v>1.1075329476187237E-98</v>
      </c>
      <c r="G3067" s="35">
        <v>0.69440000000003399</v>
      </c>
      <c r="H3067" s="34"/>
    </row>
    <row r="3068" spans="6:8" x14ac:dyDescent="0.25">
      <c r="F3068" s="34">
        <f t="shared" si="47"/>
        <v>1.1813159099597031E-98</v>
      </c>
      <c r="G3068" s="35">
        <v>0.694300000000034</v>
      </c>
      <c r="H3068" s="34"/>
    </row>
    <row r="3069" spans="6:8" x14ac:dyDescent="0.25">
      <c r="F3069" s="34">
        <f t="shared" si="47"/>
        <v>1.25998748699429E-98</v>
      </c>
      <c r="G3069" s="35">
        <v>0.69420000000003401</v>
      </c>
      <c r="H3069" s="34"/>
    </row>
    <row r="3070" spans="6:8" x14ac:dyDescent="0.25">
      <c r="F3070" s="34">
        <f t="shared" si="47"/>
        <v>1.3438698109689506E-98</v>
      </c>
      <c r="G3070" s="35">
        <v>0.69410000000003402</v>
      </c>
      <c r="H3070" s="34"/>
    </row>
    <row r="3071" spans="6:8" x14ac:dyDescent="0.25">
      <c r="F3071" s="34">
        <f t="shared" si="47"/>
        <v>1.4333061241926671E-98</v>
      </c>
      <c r="G3071" s="35">
        <v>0.69400000000003403</v>
      </c>
      <c r="H3071" s="34"/>
    </row>
    <row r="3072" spans="6:8" x14ac:dyDescent="0.25">
      <c r="F3072" s="34">
        <f t="shared" si="47"/>
        <v>1.5286621547884117E-98</v>
      </c>
      <c r="G3072" s="35">
        <v>0.69390000000003405</v>
      </c>
      <c r="H3072" s="34"/>
    </row>
    <row r="3073" spans="6:8" x14ac:dyDescent="0.25">
      <c r="F3073" s="34">
        <f t="shared" si="47"/>
        <v>1.6303275816046206E-98</v>
      </c>
      <c r="G3073" s="35">
        <v>0.69380000000003395</v>
      </c>
      <c r="H3073" s="34"/>
    </row>
    <row r="3074" spans="6:8" x14ac:dyDescent="0.25">
      <c r="F3074" s="34">
        <f t="shared" si="47"/>
        <v>1.7387175940341266E-98</v>
      </c>
      <c r="G3074" s="35">
        <v>0.69370000000003396</v>
      </c>
      <c r="H3074" s="34"/>
    </row>
    <row r="3075" spans="6:8" x14ac:dyDescent="0.25">
      <c r="F3075" s="34">
        <f t="shared" si="47"/>
        <v>1.8542745528543797E-98</v>
      </c>
      <c r="G3075" s="35">
        <v>0.69360000000003397</v>
      </c>
      <c r="H3075" s="34"/>
    </row>
    <row r="3076" spans="6:8" x14ac:dyDescent="0.25">
      <c r="F3076" s="34">
        <f t="shared" si="47"/>
        <v>1.9774697585940297E-98</v>
      </c>
      <c r="G3076" s="35">
        <v>0.69350000000003398</v>
      </c>
      <c r="H3076" s="34"/>
    </row>
    <row r="3077" spans="6:8" x14ac:dyDescent="0.25">
      <c r="F3077" s="34">
        <f t="shared" si="47"/>
        <v>2.1088053343512583E-98</v>
      </c>
      <c r="G3077" s="35">
        <v>0.69340000000003399</v>
      </c>
      <c r="H3077" s="34"/>
    </row>
    <row r="3078" spans="6:8" x14ac:dyDescent="0.25">
      <c r="F3078" s="34">
        <f t="shared" si="47"/>
        <v>2.2488162304264781E-98</v>
      </c>
      <c r="G3078" s="35">
        <v>0.693300000000034</v>
      </c>
      <c r="H3078" s="34"/>
    </row>
    <row r="3079" spans="6:8" x14ac:dyDescent="0.25">
      <c r="F3079" s="34">
        <f t="shared" si="47"/>
        <v>2.3980723586102379E-98</v>
      </c>
      <c r="G3079" s="35">
        <v>0.69320000000003401</v>
      </c>
      <c r="H3079" s="34"/>
    </row>
    <row r="3080" spans="6:8" x14ac:dyDescent="0.25">
      <c r="F3080" s="34">
        <f t="shared" si="47"/>
        <v>2.5571808644620987E-98</v>
      </c>
      <c r="G3080" s="35">
        <v>0.69310000000003402</v>
      </c>
      <c r="H3080" s="34"/>
    </row>
    <row r="3081" spans="6:8" x14ac:dyDescent="0.25">
      <c r="F3081" s="34">
        <f t="shared" si="47"/>
        <v>2.7267885464553741E-98</v>
      </c>
      <c r="G3081" s="35">
        <v>0.69300000000003403</v>
      </c>
      <c r="H3081" s="34"/>
    </row>
    <row r="3082" spans="6:8" x14ac:dyDescent="0.25">
      <c r="F3082" s="34">
        <f t="shared" si="47"/>
        <v>2.9075844314245088E-98</v>
      </c>
      <c r="G3082" s="35">
        <v>0.69290000000003404</v>
      </c>
      <c r="H3082" s="34"/>
    </row>
    <row r="3083" spans="6:8" x14ac:dyDescent="0.25">
      <c r="F3083" s="34">
        <f t="shared" si="47"/>
        <v>3.1003025163595529E-98</v>
      </c>
      <c r="G3083" s="35">
        <v>0.69280000000003406</v>
      </c>
      <c r="H3083" s="34"/>
    </row>
    <row r="3084" spans="6:8" x14ac:dyDescent="0.25">
      <c r="F3084" s="34">
        <f t="shared" si="47"/>
        <v>3.3057246872327236E-98</v>
      </c>
      <c r="G3084" s="35">
        <v>0.69270000000003396</v>
      </c>
      <c r="H3084" s="34"/>
    </row>
    <row r="3085" spans="6:8" x14ac:dyDescent="0.25">
      <c r="F3085" s="34">
        <f t="shared" ref="F3085:F3148" si="48">BINOMDIST(G$3,G$4,G3085,TRUE)</f>
        <v>3.5246838262192239E-98</v>
      </c>
      <c r="G3085" s="35">
        <v>0.69260000000003397</v>
      </c>
      <c r="H3085" s="34"/>
    </row>
    <row r="3086" spans="6:8" x14ac:dyDescent="0.25">
      <c r="F3086" s="34">
        <f t="shared" si="48"/>
        <v>3.7580671194120525E-98</v>
      </c>
      <c r="G3086" s="35">
        <v>0.69250000000003398</v>
      </c>
      <c r="H3086" s="34"/>
    </row>
    <row r="3087" spans="6:8" x14ac:dyDescent="0.25">
      <c r="F3087" s="34">
        <f t="shared" si="48"/>
        <v>4.00681957788882E-98</v>
      </c>
      <c r="G3087" s="35">
        <v>0.69240000000003399</v>
      </c>
      <c r="H3087" s="34"/>
    </row>
    <row r="3088" spans="6:8" x14ac:dyDescent="0.25">
      <c r="F3088" s="34">
        <f t="shared" si="48"/>
        <v>4.2719477858175328E-98</v>
      </c>
      <c r="G3088" s="35">
        <v>0.692300000000034</v>
      </c>
      <c r="H3088" s="34"/>
    </row>
    <row r="3089" spans="6:8" x14ac:dyDescent="0.25">
      <c r="F3089" s="34">
        <f t="shared" si="48"/>
        <v>4.5545238901614844E-98</v>
      </c>
      <c r="G3089" s="35">
        <v>0.69220000000003401</v>
      </c>
      <c r="H3089" s="34"/>
    </row>
    <row r="3090" spans="6:8" x14ac:dyDescent="0.25">
      <c r="F3090" s="34">
        <f t="shared" si="48"/>
        <v>4.8556898474650935E-98</v>
      </c>
      <c r="G3090" s="35">
        <v>0.69210000000003402</v>
      </c>
      <c r="H3090" s="34"/>
    </row>
    <row r="3091" spans="6:8" x14ac:dyDescent="0.25">
      <c r="F3091" s="34">
        <f t="shared" si="48"/>
        <v>5.1766619441986088E-98</v>
      </c>
      <c r="G3091" s="35">
        <v>0.69200000000003403</v>
      </c>
      <c r="H3091" s="34"/>
    </row>
    <row r="3092" spans="6:8" x14ac:dyDescent="0.25">
      <c r="F3092" s="34">
        <f t="shared" si="48"/>
        <v>5.5187356081805171E-98</v>
      </c>
      <c r="G3092" s="35">
        <v>0.69190000000003404</v>
      </c>
      <c r="H3092" s="34"/>
    </row>
    <row r="3093" spans="6:8" x14ac:dyDescent="0.25">
      <c r="F3093" s="34">
        <f t="shared" si="48"/>
        <v>5.88329052971945E-98</v>
      </c>
      <c r="G3093" s="35">
        <v>0.69180000000003405</v>
      </c>
      <c r="H3093" s="34"/>
    </row>
    <row r="3094" spans="6:8" x14ac:dyDescent="0.25">
      <c r="F3094" s="34">
        <f t="shared" si="48"/>
        <v>6.2717961123011492E-98</v>
      </c>
      <c r="G3094" s="35">
        <v>0.69170000000003395</v>
      </c>
      <c r="H3094" s="34"/>
    </row>
    <row r="3095" spans="6:8" x14ac:dyDescent="0.25">
      <c r="F3095" s="34">
        <f t="shared" si="48"/>
        <v>6.6858172739036486E-98</v>
      </c>
      <c r="G3095" s="35">
        <v>0.69160000000003397</v>
      </c>
      <c r="H3095" s="34"/>
    </row>
    <row r="3096" spans="6:8" x14ac:dyDescent="0.25">
      <c r="F3096" s="34">
        <f t="shared" si="48"/>
        <v>7.127020621381671E-98</v>
      </c>
      <c r="G3096" s="35">
        <v>0.69150000000003398</v>
      </c>
      <c r="H3096" s="34"/>
    </row>
    <row r="3097" spans="6:8" x14ac:dyDescent="0.25">
      <c r="F3097" s="34">
        <f t="shared" si="48"/>
        <v>7.5971810217620273E-98</v>
      </c>
      <c r="G3097" s="35">
        <v>0.69140000000003399</v>
      </c>
      <c r="H3097" s="34"/>
    </row>
    <row r="3098" spans="6:8" x14ac:dyDescent="0.25">
      <c r="F3098" s="34">
        <f t="shared" si="48"/>
        <v>8.0981885958353452E-98</v>
      </c>
      <c r="G3098" s="35">
        <v>0.691300000000034</v>
      </c>
      <c r="H3098" s="34"/>
    </row>
    <row r="3099" spans="6:8" x14ac:dyDescent="0.25">
      <c r="F3099" s="34">
        <f t="shared" si="48"/>
        <v>8.6320561610260225E-98</v>
      </c>
      <c r="G3099" s="35">
        <v>0.69120000000003401</v>
      </c>
      <c r="H3099" s="34"/>
    </row>
    <row r="3100" spans="6:8" x14ac:dyDescent="0.25">
      <c r="F3100" s="34">
        <f t="shared" si="48"/>
        <v>9.200927152239557E-98</v>
      </c>
      <c r="G3100" s="35">
        <v>0.69110000000003402</v>
      </c>
      <c r="H3100" s="34"/>
    </row>
    <row r="3101" spans="6:8" x14ac:dyDescent="0.25">
      <c r="F3101" s="34">
        <f t="shared" si="48"/>
        <v>9.8070840512172327E-98</v>
      </c>
      <c r="G3101" s="35">
        <v>0.69100000000003403</v>
      </c>
      <c r="H3101" s="34"/>
    </row>
    <row r="3102" spans="6:8" x14ac:dyDescent="0.25">
      <c r="F3102" s="34">
        <f t="shared" si="48"/>
        <v>1.0452957356857481E-97</v>
      </c>
      <c r="G3102" s="35">
        <v>0.69090000000003404</v>
      </c>
      <c r="H3102" s="34"/>
    </row>
    <row r="3103" spans="6:8" x14ac:dyDescent="0.25">
      <c r="F3103" s="34">
        <f t="shared" si="48"/>
        <v>1.1141135131027238E-97</v>
      </c>
      <c r="G3103" s="35">
        <v>0.69080000000003405</v>
      </c>
      <c r="H3103" s="34"/>
    </row>
    <row r="3104" spans="6:8" x14ac:dyDescent="0.25">
      <c r="F3104" s="34">
        <f t="shared" si="48"/>
        <v>1.187437315658352E-97</v>
      </c>
      <c r="G3104" s="35">
        <v>0.69070000000003395</v>
      </c>
      <c r="H3104" s="34"/>
    </row>
    <row r="3105" spans="6:8" x14ac:dyDescent="0.25">
      <c r="F3105" s="34">
        <f t="shared" si="48"/>
        <v>1.2655605746637467E-97</v>
      </c>
      <c r="G3105" s="35">
        <v>0.69060000000003396</v>
      </c>
      <c r="H3105" s="34"/>
    </row>
    <row r="3106" spans="6:8" x14ac:dyDescent="0.25">
      <c r="F3106" s="34">
        <f t="shared" si="48"/>
        <v>1.3487957246601305E-97</v>
      </c>
      <c r="G3106" s="35">
        <v>0.69050000000003398</v>
      </c>
      <c r="H3106" s="34"/>
    </row>
    <row r="3107" spans="6:8" x14ac:dyDescent="0.25">
      <c r="F3107" s="34">
        <f t="shared" si="48"/>
        <v>1.4374754273146139E-97</v>
      </c>
      <c r="G3107" s="35">
        <v>0.69040000000003399</v>
      </c>
      <c r="H3107" s="34"/>
    </row>
    <row r="3108" spans="6:8" x14ac:dyDescent="0.25">
      <c r="F3108" s="34">
        <f t="shared" si="48"/>
        <v>1.5319538737041116E-97</v>
      </c>
      <c r="G3108" s="35">
        <v>0.690300000000034</v>
      </c>
      <c r="H3108" s="34"/>
    </row>
    <row r="3109" spans="6:8" x14ac:dyDescent="0.25">
      <c r="F3109" s="34">
        <f t="shared" si="48"/>
        <v>1.6326081699788777E-97</v>
      </c>
      <c r="G3109" s="35">
        <v>0.69020000000003401</v>
      </c>
      <c r="H3109" s="34"/>
    </row>
    <row r="3110" spans="6:8" x14ac:dyDescent="0.25">
      <c r="F3110" s="34">
        <f t="shared" si="48"/>
        <v>1.7398398117142307E-97</v>
      </c>
      <c r="G3110" s="35">
        <v>0.69010000000003402</v>
      </c>
      <c r="H3110" s="34"/>
    </row>
    <row r="3111" spans="6:8" x14ac:dyDescent="0.25">
      <c r="F3111" s="34">
        <f t="shared" si="48"/>
        <v>1.8540762525967295E-97</v>
      </c>
      <c r="G3111" s="35">
        <v>0.69000000000003403</v>
      </c>
      <c r="H3111" s="34"/>
    </row>
    <row r="3112" spans="6:8" x14ac:dyDescent="0.25">
      <c r="F3112" s="34">
        <f t="shared" si="48"/>
        <v>1.9757725734447667E-97</v>
      </c>
      <c r="G3112" s="35">
        <v>0.68990000000003404</v>
      </c>
      <c r="H3112" s="34"/>
    </row>
    <row r="3113" spans="6:8" x14ac:dyDescent="0.25">
      <c r="F3113" s="34">
        <f t="shared" si="48"/>
        <v>2.1054132579468333E-97</v>
      </c>
      <c r="G3113" s="35">
        <v>0.68980000000003405</v>
      </c>
      <c r="H3113" s="34"/>
    </row>
    <row r="3114" spans="6:8" x14ac:dyDescent="0.25">
      <c r="F3114" s="34">
        <f t="shared" si="48"/>
        <v>2.2435140819030631E-97</v>
      </c>
      <c r="G3114" s="35">
        <v>0.68970000000003395</v>
      </c>
      <c r="H3114" s="34"/>
    </row>
    <row r="3115" spans="6:8" x14ac:dyDescent="0.25">
      <c r="F3115" s="34">
        <f t="shared" si="48"/>
        <v>2.3906241231829683E-97</v>
      </c>
      <c r="G3115" s="35">
        <v>0.68960000000003396</v>
      </c>
      <c r="H3115" s="34"/>
    </row>
    <row r="3116" spans="6:8" x14ac:dyDescent="0.25">
      <c r="F3116" s="34">
        <f t="shared" si="48"/>
        <v>2.5473279000723368E-97</v>
      </c>
      <c r="G3116" s="35">
        <v>0.68950000000003397</v>
      </c>
      <c r="H3116" s="34"/>
    </row>
    <row r="3117" spans="6:8" x14ac:dyDescent="0.25">
      <c r="F3117" s="34">
        <f t="shared" si="48"/>
        <v>2.7142476461624009E-97</v>
      </c>
      <c r="G3117" s="35">
        <v>0.68940000000003399</v>
      </c>
      <c r="H3117" s="34"/>
    </row>
    <row r="3118" spans="6:8" x14ac:dyDescent="0.25">
      <c r="F3118" s="34">
        <f t="shared" si="48"/>
        <v>2.8920457304513952E-97</v>
      </c>
      <c r="G3118" s="35">
        <v>0.689300000000034</v>
      </c>
      <c r="H3118" s="34"/>
    </row>
    <row r="3119" spans="6:8" x14ac:dyDescent="0.25">
      <c r="F3119" s="34">
        <f t="shared" si="48"/>
        <v>3.0814272318791916E-97</v>
      </c>
      <c r="G3119" s="35">
        <v>0.68920000000003401</v>
      </c>
      <c r="H3119" s="34"/>
    </row>
    <row r="3120" spans="6:8" x14ac:dyDescent="0.25">
      <c r="F3120" s="34">
        <f t="shared" si="48"/>
        <v>3.2831426780905124E-97</v>
      </c>
      <c r="G3120" s="35">
        <v>0.68910000000003402</v>
      </c>
      <c r="H3120" s="34"/>
    </row>
    <row r="3121" spans="6:8" x14ac:dyDescent="0.25">
      <c r="F3121" s="34">
        <f t="shared" si="48"/>
        <v>3.4979909588474956E-97</v>
      </c>
      <c r="G3121" s="35">
        <v>0.68900000000003403</v>
      </c>
      <c r="H3121" s="34"/>
    </row>
    <row r="3122" spans="6:8" x14ac:dyDescent="0.25">
      <c r="F3122" s="34">
        <f t="shared" si="48"/>
        <v>3.7268224251661254E-97</v>
      </c>
      <c r="G3122" s="35">
        <v>0.68890000000003404</v>
      </c>
      <c r="H3122" s="34"/>
    </row>
    <row r="3123" spans="6:8" x14ac:dyDescent="0.25">
      <c r="F3123" s="34">
        <f t="shared" si="48"/>
        <v>3.9705421859492092E-97</v>
      </c>
      <c r="G3123" s="35">
        <v>0.68880000000003405</v>
      </c>
      <c r="H3123" s="34"/>
    </row>
    <row r="3124" spans="6:8" x14ac:dyDescent="0.25">
      <c r="F3124" s="34">
        <f t="shared" si="48"/>
        <v>4.2301136146323486E-97</v>
      </c>
      <c r="G3124" s="35">
        <v>0.68870000000003395</v>
      </c>
      <c r="H3124" s="34"/>
    </row>
    <row r="3125" spans="6:8" x14ac:dyDescent="0.25">
      <c r="F3125" s="34">
        <f t="shared" si="48"/>
        <v>4.5065620791463582E-97</v>
      </c>
      <c r="G3125" s="35">
        <v>0.68860000000003396</v>
      </c>
      <c r="H3125" s="34"/>
    </row>
    <row r="3126" spans="6:8" x14ac:dyDescent="0.25">
      <c r="F3126" s="34">
        <f t="shared" si="48"/>
        <v>4.8009789093410272E-97</v>
      </c>
      <c r="G3126" s="35">
        <v>0.68850000000003397</v>
      </c>
      <c r="H3126" s="34"/>
    </row>
    <row r="3127" spans="6:8" x14ac:dyDescent="0.25">
      <c r="F3127" s="34">
        <f t="shared" si="48"/>
        <v>5.1145256168996381E-97</v>
      </c>
      <c r="G3127" s="35">
        <v>0.68840000000003398</v>
      </c>
      <c r="H3127" s="34"/>
    </row>
    <row r="3128" spans="6:8" x14ac:dyDescent="0.25">
      <c r="F3128" s="34">
        <f t="shared" si="48"/>
        <v>5.448438383725693E-97</v>
      </c>
      <c r="G3128" s="35">
        <v>0.688300000000034</v>
      </c>
      <c r="H3128" s="34"/>
    </row>
    <row r="3129" spans="6:8" x14ac:dyDescent="0.25">
      <c r="F3129" s="34">
        <f t="shared" si="48"/>
        <v>5.8040328357869037E-97</v>
      </c>
      <c r="G3129" s="35">
        <v>0.68820000000003401</v>
      </c>
      <c r="H3129" s="34"/>
    </row>
    <row r="3130" spans="6:8" x14ac:dyDescent="0.25">
      <c r="F3130" s="34">
        <f t="shared" si="48"/>
        <v>6.1827091204713569E-97</v>
      </c>
      <c r="G3130" s="35">
        <v>0.68810000000003402</v>
      </c>
      <c r="H3130" s="34"/>
    </row>
    <row r="3131" spans="6:8" x14ac:dyDescent="0.25">
      <c r="F3131" s="34">
        <f t="shared" si="48"/>
        <v>6.5859573066407403E-97</v>
      </c>
      <c r="G3131" s="35">
        <v>0.68800000000003403</v>
      </c>
      <c r="H3131" s="34"/>
    </row>
    <row r="3132" spans="6:8" x14ac:dyDescent="0.25">
      <c r="F3132" s="34">
        <f t="shared" si="48"/>
        <v>7.0153631277806801E-97</v>
      </c>
      <c r="G3132" s="35">
        <v>0.68790000000003404</v>
      </c>
      <c r="H3132" s="34"/>
    </row>
    <row r="3133" spans="6:8" x14ac:dyDescent="0.25">
      <c r="F3133" s="34">
        <f t="shared" si="48"/>
        <v>7.4726140899218129E-97</v>
      </c>
      <c r="G3133" s="35">
        <v>0.68780000000003405</v>
      </c>
      <c r="H3133" s="34"/>
    </row>
    <row r="3134" spans="6:8" x14ac:dyDescent="0.25">
      <c r="F3134" s="34">
        <f t="shared" si="48"/>
        <v>7.9595059673753094E-97</v>
      </c>
      <c r="G3134" s="35">
        <v>0.68770000000003395</v>
      </c>
      <c r="H3134" s="34"/>
    </row>
    <row r="3135" spans="6:8" x14ac:dyDescent="0.25">
      <c r="F3135" s="34">
        <f t="shared" si="48"/>
        <v>8.4779497107597269E-97</v>
      </c>
      <c r="G3135" s="35">
        <v>0.68760000000003396</v>
      </c>
      <c r="H3135" s="34"/>
    </row>
    <row r="3136" spans="6:8" x14ac:dyDescent="0.25">
      <c r="F3136" s="34">
        <f t="shared" si="48"/>
        <v>9.0299787933580335E-97</v>
      </c>
      <c r="G3136" s="35">
        <v>0.68750000000003397</v>
      </c>
      <c r="H3136" s="34"/>
    </row>
    <row r="3137" spans="6:8" x14ac:dyDescent="0.25">
      <c r="F3137" s="34">
        <f t="shared" si="48"/>
        <v>9.6177570234455075E-97</v>
      </c>
      <c r="G3137" s="35">
        <v>0.68740000000003398</v>
      </c>
      <c r="H3137" s="34"/>
    </row>
    <row r="3138" spans="6:8" x14ac:dyDescent="0.25">
      <c r="F3138" s="34">
        <f t="shared" si="48"/>
        <v>1.0243586851989147E-96</v>
      </c>
      <c r="G3138" s="35">
        <v>0.68730000000003399</v>
      </c>
      <c r="H3138" s="34"/>
    </row>
    <row r="3139" spans="6:8" x14ac:dyDescent="0.25">
      <c r="F3139" s="34">
        <f t="shared" si="48"/>
        <v>1.0909918206956739E-96</v>
      </c>
      <c r="G3139" s="35">
        <v>0.68720000000003401</v>
      </c>
      <c r="H3139" s="34"/>
    </row>
    <row r="3140" spans="6:8" x14ac:dyDescent="0.25">
      <c r="F3140" s="34">
        <f t="shared" si="48"/>
        <v>1.161935788742246E-96</v>
      </c>
      <c r="G3140" s="35">
        <v>0.68710000000003402</v>
      </c>
      <c r="H3140" s="34"/>
    </row>
    <row r="3141" spans="6:8" x14ac:dyDescent="0.25">
      <c r="F3141" s="34">
        <f t="shared" si="48"/>
        <v>1.2374679552749622E-96</v>
      </c>
      <c r="G3141" s="35">
        <v>0.68700000000003403</v>
      </c>
      <c r="H3141" s="34"/>
    </row>
    <row r="3142" spans="6:8" x14ac:dyDescent="0.25">
      <c r="F3142" s="34">
        <f t="shared" si="48"/>
        <v>1.3178834344332553E-96</v>
      </c>
      <c r="G3142" s="35">
        <v>0.68690000000003404</v>
      </c>
      <c r="H3142" s="34"/>
    </row>
    <row r="3143" spans="6:8" x14ac:dyDescent="0.25">
      <c r="F3143" s="34">
        <f t="shared" si="48"/>
        <v>1.4034962179737202E-96</v>
      </c>
      <c r="G3143" s="35">
        <v>0.68680000000003405</v>
      </c>
      <c r="H3143" s="34"/>
    </row>
    <row r="3144" spans="6:8" x14ac:dyDescent="0.25">
      <c r="F3144" s="34">
        <f t="shared" si="48"/>
        <v>1.4946403761556274E-96</v>
      </c>
      <c r="G3144" s="35">
        <v>0.68670000000003395</v>
      </c>
      <c r="H3144" s="34"/>
    </row>
    <row r="3145" spans="6:8" x14ac:dyDescent="0.25">
      <c r="F3145" s="34">
        <f t="shared" si="48"/>
        <v>1.5916713345958637E-96</v>
      </c>
      <c r="G3145" s="35">
        <v>0.68660000000003496</v>
      </c>
      <c r="H3145" s="34"/>
    </row>
    <row r="3146" spans="6:8" x14ac:dyDescent="0.25">
      <c r="F3146" s="34">
        <f t="shared" si="48"/>
        <v>1.6949672318781152E-96</v>
      </c>
      <c r="G3146" s="35">
        <v>0.68650000000003497</v>
      </c>
      <c r="H3146" s="34"/>
    </row>
    <row r="3147" spans="6:8" x14ac:dyDescent="0.25">
      <c r="F3147" s="34">
        <f t="shared" si="48"/>
        <v>1.8049303629792473E-96</v>
      </c>
      <c r="G3147" s="35">
        <v>0.68640000000003498</v>
      </c>
      <c r="H3147" s="34"/>
    </row>
    <row r="3148" spans="6:8" x14ac:dyDescent="0.25">
      <c r="F3148" s="34">
        <f t="shared" si="48"/>
        <v>1.9219887139280748E-96</v>
      </c>
      <c r="G3148" s="35">
        <v>0.68630000000003499</v>
      </c>
      <c r="H3148" s="34"/>
    </row>
    <row r="3149" spans="6:8" x14ac:dyDescent="0.25">
      <c r="F3149" s="34">
        <f t="shared" ref="F3149:F3212" si="49">BINOMDIST(G$3,G$4,G3149,TRUE)</f>
        <v>2.0465975934162315E-96</v>
      </c>
      <c r="G3149" s="35">
        <v>0.686200000000035</v>
      </c>
      <c r="H3149" s="34"/>
    </row>
    <row r="3150" spans="6:8" x14ac:dyDescent="0.25">
      <c r="F3150" s="34">
        <f t="shared" si="49"/>
        <v>2.17924136745701E-96</v>
      </c>
      <c r="G3150" s="35">
        <v>0.68610000000003502</v>
      </c>
      <c r="H3150" s="34"/>
    </row>
    <row r="3151" spans="6:8" x14ac:dyDescent="0.25">
      <c r="F3151" s="34">
        <f t="shared" si="49"/>
        <v>2.3204353035630515E-96</v>
      </c>
      <c r="G3151" s="35">
        <v>0.68600000000003503</v>
      </c>
      <c r="H3151" s="34"/>
    </row>
    <row r="3152" spans="6:8" x14ac:dyDescent="0.25">
      <c r="F3152" s="34">
        <f t="shared" si="49"/>
        <v>2.4707275313203646E-96</v>
      </c>
      <c r="G3152" s="35">
        <v>0.68590000000003504</v>
      </c>
      <c r="H3152" s="34"/>
    </row>
    <row r="3153" spans="6:8" x14ac:dyDescent="0.25">
      <c r="F3153" s="34">
        <f t="shared" si="49"/>
        <v>2.6307011266624932E-96</v>
      </c>
      <c r="G3153" s="35">
        <v>0.68580000000003505</v>
      </c>
      <c r="H3153" s="34"/>
    </row>
    <row r="3154" spans="6:8" x14ac:dyDescent="0.25">
      <c r="F3154" s="34">
        <f t="shared" si="49"/>
        <v>2.8009763276066114E-96</v>
      </c>
      <c r="G3154" s="35">
        <v>0.68570000000003495</v>
      </c>
      <c r="H3154" s="34"/>
    </row>
    <row r="3155" spans="6:8" x14ac:dyDescent="0.25">
      <c r="F3155" s="34">
        <f t="shared" si="49"/>
        <v>2.982212889697724E-96</v>
      </c>
      <c r="G3155" s="35">
        <v>0.68560000000003496</v>
      </c>
      <c r="H3155" s="34"/>
    </row>
    <row r="3156" spans="6:8" x14ac:dyDescent="0.25">
      <c r="F3156" s="34">
        <f t="shared" si="49"/>
        <v>3.1751125899200611E-96</v>
      </c>
      <c r="G3156" s="35">
        <v>0.68550000000003497</v>
      </c>
      <c r="H3156" s="34"/>
    </row>
    <row r="3157" spans="6:8" x14ac:dyDescent="0.25">
      <c r="F3157" s="34">
        <f t="shared" si="49"/>
        <v>3.3804218883818987E-96</v>
      </c>
      <c r="G3157" s="35">
        <v>0.68540000000003498</v>
      </c>
      <c r="H3157" s="34"/>
    </row>
    <row r="3158" spans="6:8" x14ac:dyDescent="0.25">
      <c r="F3158" s="34">
        <f t="shared" si="49"/>
        <v>3.5989347576599709E-96</v>
      </c>
      <c r="G3158" s="35">
        <v>0.68530000000003499</v>
      </c>
      <c r="H3158" s="34"/>
    </row>
    <row r="3159" spans="6:8" x14ac:dyDescent="0.25">
      <c r="F3159" s="34">
        <f t="shared" si="49"/>
        <v>3.8314956903057423E-96</v>
      </c>
      <c r="G3159" s="35">
        <v>0.685200000000035</v>
      </c>
      <c r="H3159" s="34"/>
    </row>
    <row r="3160" spans="6:8" x14ac:dyDescent="0.25">
      <c r="F3160" s="34">
        <f t="shared" si="49"/>
        <v>4.0790028956681518E-96</v>
      </c>
      <c r="G3160" s="35">
        <v>0.68510000000003501</v>
      </c>
      <c r="H3160" s="34"/>
    </row>
    <row r="3161" spans="6:8" x14ac:dyDescent="0.25">
      <c r="F3161" s="34">
        <f t="shared" si="49"/>
        <v>4.3424116978865395E-96</v>
      </c>
      <c r="G3161" s="35">
        <v>0.68500000000003503</v>
      </c>
      <c r="H3161" s="34"/>
    </row>
    <row r="3162" spans="6:8" x14ac:dyDescent="0.25">
      <c r="F3162" s="34">
        <f t="shared" si="49"/>
        <v>4.6227381476395539E-96</v>
      </c>
      <c r="G3162" s="35">
        <v>0.68490000000003504</v>
      </c>
      <c r="H3162" s="34"/>
    </row>
    <row r="3163" spans="6:8" x14ac:dyDescent="0.25">
      <c r="F3163" s="34">
        <f t="shared" si="49"/>
        <v>4.9210628610237277E-96</v>
      </c>
      <c r="G3163" s="35">
        <v>0.68480000000003505</v>
      </c>
      <c r="H3163" s="34"/>
    </row>
    <row r="3164" spans="6:8" x14ac:dyDescent="0.25">
      <c r="F3164" s="34">
        <f t="shared" si="49"/>
        <v>5.2385350997641166E-96</v>
      </c>
      <c r="G3164" s="35">
        <v>0.68470000000003495</v>
      </c>
      <c r="H3164" s="34"/>
    </row>
    <row r="3165" spans="6:8" x14ac:dyDescent="0.25">
      <c r="F3165" s="34">
        <f t="shared" si="49"/>
        <v>5.5763771078449098E-96</v>
      </c>
      <c r="G3165" s="35">
        <v>0.68460000000003496</v>
      </c>
      <c r="H3165" s="34"/>
    </row>
    <row r="3166" spans="6:8" x14ac:dyDescent="0.25">
      <c r="F3166" s="34">
        <f t="shared" si="49"/>
        <v>5.9358887205847286E-96</v>
      </c>
      <c r="G3166" s="35">
        <v>0.68450000000003497</v>
      </c>
      <c r="H3166" s="34"/>
    </row>
    <row r="3167" spans="6:8" x14ac:dyDescent="0.25">
      <c r="F3167" s="34">
        <f t="shared" si="49"/>
        <v>6.3184522631770139E-96</v>
      </c>
      <c r="G3167" s="35">
        <v>0.68440000000003498</v>
      </c>
      <c r="H3167" s="34"/>
    </row>
    <row r="3168" spans="6:8" x14ac:dyDescent="0.25">
      <c r="F3168" s="34">
        <f t="shared" si="49"/>
        <v>6.7255377567729849E-96</v>
      </c>
      <c r="G3168" s="35">
        <v>0.68430000000003499</v>
      </c>
      <c r="H3168" s="34"/>
    </row>
    <row r="3169" spans="6:8" x14ac:dyDescent="0.25">
      <c r="F3169" s="34">
        <f t="shared" si="49"/>
        <v>7.1587084513098727E-96</v>
      </c>
      <c r="G3169" s="35">
        <v>0.684200000000035</v>
      </c>
      <c r="H3169" s="34"/>
    </row>
    <row r="3170" spans="6:8" x14ac:dyDescent="0.25">
      <c r="F3170" s="34">
        <f t="shared" si="49"/>
        <v>7.6196267054757485E-96</v>
      </c>
      <c r="G3170" s="35">
        <v>0.68410000000003501</v>
      </c>
      <c r="H3170" s="34"/>
    </row>
    <row r="3171" spans="6:8" x14ac:dyDescent="0.25">
      <c r="F3171" s="34">
        <f t="shared" si="49"/>
        <v>8.1100602354685057E-96</v>
      </c>
      <c r="G3171" s="35">
        <v>0.68400000000003502</v>
      </c>
      <c r="H3171" s="34"/>
    </row>
    <row r="3172" spans="6:8" x14ac:dyDescent="0.25">
      <c r="F3172" s="34">
        <f t="shared" si="49"/>
        <v>8.6318887555553002E-96</v>
      </c>
      <c r="G3172" s="35">
        <v>0.68390000000003504</v>
      </c>
      <c r="H3172" s="34"/>
    </row>
    <row r="3173" spans="6:8" x14ac:dyDescent="0.25">
      <c r="F3173" s="34">
        <f t="shared" si="49"/>
        <v>9.1871110348556862E-96</v>
      </c>
      <c r="G3173" s="35">
        <v>0.68380000000003505</v>
      </c>
      <c r="H3173" s="34"/>
    </row>
    <row r="3174" spans="6:8" x14ac:dyDescent="0.25">
      <c r="F3174" s="34">
        <f t="shared" si="49"/>
        <v>9.777852396299043E-96</v>
      </c>
      <c r="G3174" s="35">
        <v>0.68370000000003495</v>
      </c>
      <c r="H3174" s="34"/>
    </row>
    <row r="3175" spans="6:8" x14ac:dyDescent="0.25">
      <c r="F3175" s="34">
        <f t="shared" si="49"/>
        <v>1.0406372685294803E-95</v>
      </c>
      <c r="G3175" s="35">
        <v>0.68360000000003496</v>
      </c>
      <c r="H3175" s="34"/>
    </row>
    <row r="3176" spans="6:8" x14ac:dyDescent="0.25">
      <c r="F3176" s="34">
        <f t="shared" si="49"/>
        <v>1.107507473739759E-95</v>
      </c>
      <c r="G3176" s="35">
        <v>0.68350000000003497</v>
      </c>
      <c r="H3176" s="34"/>
    </row>
    <row r="3177" spans="6:8" x14ac:dyDescent="0.25">
      <c r="F3177" s="34">
        <f t="shared" si="49"/>
        <v>1.1786513376010436E-95</v>
      </c>
      <c r="G3177" s="35">
        <v>0.68340000000003498</v>
      </c>
      <c r="H3177" s="34"/>
    </row>
    <row r="3178" spans="6:8" x14ac:dyDescent="0.25">
      <c r="F3178" s="34">
        <f t="shared" si="49"/>
        <v>1.2543404973141733E-95</v>
      </c>
      <c r="G3178" s="35">
        <v>0.68330000000003499</v>
      </c>
      <c r="H3178" s="34"/>
    </row>
    <row r="3179" spans="6:8" x14ac:dyDescent="0.25">
      <c r="F3179" s="34">
        <f t="shared" si="49"/>
        <v>1.334863760824109E-95</v>
      </c>
      <c r="G3179" s="35">
        <v>0.683200000000035</v>
      </c>
      <c r="H3179" s="34"/>
    </row>
    <row r="3180" spans="6:8" x14ac:dyDescent="0.25">
      <c r="F3180" s="34">
        <f t="shared" si="49"/>
        <v>1.4205281862330818E-95</v>
      </c>
      <c r="G3180" s="35">
        <v>0.68310000000003501</v>
      </c>
      <c r="H3180" s="34"/>
    </row>
    <row r="3181" spans="6:8" x14ac:dyDescent="0.25">
      <c r="F3181" s="34">
        <f t="shared" si="49"/>
        <v>1.5116602286923925E-95</v>
      </c>
      <c r="G3181" s="35">
        <v>0.68300000000003502</v>
      </c>
      <c r="H3181" s="34"/>
    </row>
    <row r="3182" spans="6:8" x14ac:dyDescent="0.25">
      <c r="F3182" s="34">
        <f t="shared" si="49"/>
        <v>1.6086069589699895E-95</v>
      </c>
      <c r="G3182" s="35">
        <v>0.68290000000003503</v>
      </c>
      <c r="H3182" s="34"/>
    </row>
    <row r="3183" spans="6:8" x14ac:dyDescent="0.25">
      <c r="F3183" s="34">
        <f t="shared" si="49"/>
        <v>1.7117373581458307E-95</v>
      </c>
      <c r="G3183" s="35">
        <v>0.68280000000003505</v>
      </c>
      <c r="H3183" s="34"/>
    </row>
    <row r="3184" spans="6:8" x14ac:dyDescent="0.25">
      <c r="F3184" s="34">
        <f t="shared" si="49"/>
        <v>1.8214436931665341E-95</v>
      </c>
      <c r="G3184" s="35">
        <v>0.68270000000003495</v>
      </c>
      <c r="H3184" s="34"/>
    </row>
    <row r="3185" spans="6:8" x14ac:dyDescent="0.25">
      <c r="F3185" s="34">
        <f t="shared" si="49"/>
        <v>1.9381429782795705E-95</v>
      </c>
      <c r="G3185" s="35">
        <v>0.68260000000003496</v>
      </c>
      <c r="H3185" s="34"/>
    </row>
    <row r="3186" spans="6:8" x14ac:dyDescent="0.25">
      <c r="F3186" s="34">
        <f t="shared" si="49"/>
        <v>2.0622785276810715E-95</v>
      </c>
      <c r="G3186" s="35">
        <v>0.68250000000003497</v>
      </c>
      <c r="H3186" s="34"/>
    </row>
    <row r="3187" spans="6:8" x14ac:dyDescent="0.25">
      <c r="F3187" s="34">
        <f t="shared" si="49"/>
        <v>2.194321605035098E-95</v>
      </c>
      <c r="G3187" s="35">
        <v>0.68240000000003498</v>
      </c>
      <c r="H3187" s="34"/>
    </row>
    <row r="3188" spans="6:8" x14ac:dyDescent="0.25">
      <c r="F3188" s="34">
        <f t="shared" si="49"/>
        <v>2.3347731758785184E-95</v>
      </c>
      <c r="G3188" s="35">
        <v>0.68230000000003499</v>
      </c>
      <c r="H3188" s="34"/>
    </row>
    <row r="3189" spans="6:8" x14ac:dyDescent="0.25">
      <c r="F3189" s="34">
        <f t="shared" si="49"/>
        <v>2.4841657692896157E-95</v>
      </c>
      <c r="G3189" s="35">
        <v>0.682200000000035</v>
      </c>
      <c r="H3189" s="34"/>
    </row>
    <row r="3190" spans="6:8" x14ac:dyDescent="0.25">
      <c r="F3190" s="34">
        <f t="shared" si="49"/>
        <v>2.6430654555976347E-95</v>
      </c>
      <c r="G3190" s="35">
        <v>0.68210000000003501</v>
      </c>
      <c r="H3190" s="34"/>
    </row>
    <row r="3191" spans="6:8" x14ac:dyDescent="0.25">
      <c r="F3191" s="34">
        <f t="shared" si="49"/>
        <v>2.812073947325063E-95</v>
      </c>
      <c r="G3191" s="35">
        <v>0.68200000000003502</v>
      </c>
      <c r="H3191" s="34"/>
    </row>
    <row r="3192" spans="6:8" x14ac:dyDescent="0.25">
      <c r="F3192" s="34">
        <f t="shared" si="49"/>
        <v>2.9918308309975918E-95</v>
      </c>
      <c r="G3192" s="35">
        <v>0.68190000000003503</v>
      </c>
      <c r="H3192" s="34"/>
    </row>
    <row r="3193" spans="6:8" x14ac:dyDescent="0.25">
      <c r="F3193" s="34">
        <f t="shared" si="49"/>
        <v>3.1830159379308234E-95</v>
      </c>
      <c r="G3193" s="35">
        <v>0.68180000000003504</v>
      </c>
      <c r="H3193" s="34"/>
    </row>
    <row r="3194" spans="6:8" x14ac:dyDescent="0.25">
      <c r="F3194" s="34">
        <f t="shared" si="49"/>
        <v>3.3863518625965855E-95</v>
      </c>
      <c r="G3194" s="35">
        <v>0.68170000000003494</v>
      </c>
      <c r="H3194" s="34"/>
    </row>
    <row r="3195" spans="6:8" x14ac:dyDescent="0.25">
      <c r="F3195" s="34">
        <f t="shared" si="49"/>
        <v>3.6026066377057958E-95</v>
      </c>
      <c r="G3195" s="35">
        <v>0.68160000000003496</v>
      </c>
      <c r="H3195" s="34"/>
    </row>
    <row r="3196" spans="6:8" x14ac:dyDescent="0.25">
      <c r="F3196" s="34">
        <f t="shared" si="49"/>
        <v>3.8325965757080799E-95</v>
      </c>
      <c r="G3196" s="35">
        <v>0.68150000000003497</v>
      </c>
      <c r="H3196" s="34"/>
    </row>
    <row r="3197" spans="6:8" x14ac:dyDescent="0.25">
      <c r="F3197" s="34">
        <f t="shared" si="49"/>
        <v>4.0771892869983344E-95</v>
      </c>
      <c r="G3197" s="35">
        <v>0.68140000000003498</v>
      </c>
      <c r="H3197" s="34"/>
    </row>
    <row r="3198" spans="6:8" x14ac:dyDescent="0.25">
      <c r="F3198" s="34">
        <f t="shared" si="49"/>
        <v>4.3373068857631696E-95</v>
      </c>
      <c r="G3198" s="35">
        <v>0.68130000000003499</v>
      </c>
      <c r="H3198" s="34"/>
    </row>
    <row r="3199" spans="6:8" x14ac:dyDescent="0.25">
      <c r="F3199" s="34">
        <f t="shared" si="49"/>
        <v>4.6139293950645492E-95</v>
      </c>
      <c r="G3199" s="35">
        <v>0.681200000000035</v>
      </c>
      <c r="H3199" s="34"/>
    </row>
    <row r="3200" spans="6:8" x14ac:dyDescent="0.25">
      <c r="F3200" s="34">
        <f t="shared" si="49"/>
        <v>4.9080983634747829E-95</v>
      </c>
      <c r="G3200" s="35">
        <v>0.68110000000003501</v>
      </c>
      <c r="H3200" s="34"/>
    </row>
    <row r="3201" spans="6:8" x14ac:dyDescent="0.25">
      <c r="F3201" s="34">
        <f t="shared" si="49"/>
        <v>5.2209207063329632E-95</v>
      </c>
      <c r="G3201" s="35">
        <v>0.68100000000003502</v>
      </c>
      <c r="H3201" s="34"/>
    </row>
    <row r="3202" spans="6:8" x14ac:dyDescent="0.25">
      <c r="F3202" s="34">
        <f t="shared" si="49"/>
        <v>5.5535727854976718E-95</v>
      </c>
      <c r="G3202" s="35">
        <v>0.68090000000003503</v>
      </c>
      <c r="H3202" s="34"/>
    </row>
    <row r="3203" spans="6:8" x14ac:dyDescent="0.25">
      <c r="F3203" s="34">
        <f t="shared" si="49"/>
        <v>5.9073047423157389E-95</v>
      </c>
      <c r="G3203" s="35">
        <v>0.68080000000003504</v>
      </c>
      <c r="H3203" s="34"/>
    </row>
    <row r="3204" spans="6:8" x14ac:dyDescent="0.25">
      <c r="F3204" s="34">
        <f t="shared" si="49"/>
        <v>6.2834450994439866E-95</v>
      </c>
      <c r="G3204" s="35">
        <v>0.68070000000003505</v>
      </c>
      <c r="H3204" s="34"/>
    </row>
    <row r="3205" spans="6:8" x14ac:dyDescent="0.25">
      <c r="F3205" s="34">
        <f t="shared" si="49"/>
        <v>6.6834056481064607E-95</v>
      </c>
      <c r="G3205" s="35">
        <v>0.68060000000003495</v>
      </c>
      <c r="H3205" s="34"/>
    </row>
    <row r="3206" spans="6:8" x14ac:dyDescent="0.25">
      <c r="F3206" s="34">
        <f t="shared" si="49"/>
        <v>7.1086866383933313E-95</v>
      </c>
      <c r="G3206" s="35">
        <v>0.68050000000003497</v>
      </c>
      <c r="H3206" s="34"/>
    </row>
    <row r="3207" spans="6:8" x14ac:dyDescent="0.25">
      <c r="F3207" s="34">
        <f t="shared" si="49"/>
        <v>7.5608822912946711E-95</v>
      </c>
      <c r="G3207" s="35">
        <v>0.68040000000003498</v>
      </c>
      <c r="H3207" s="34"/>
    </row>
    <row r="3208" spans="6:8" x14ac:dyDescent="0.25">
      <c r="F3208" s="34">
        <f t="shared" si="49"/>
        <v>8.0416866522895709E-95</v>
      </c>
      <c r="G3208" s="35">
        <v>0.68030000000003499</v>
      </c>
      <c r="H3208" s="34"/>
    </row>
    <row r="3209" spans="6:8" x14ac:dyDescent="0.25">
      <c r="F3209" s="34">
        <f t="shared" si="49"/>
        <v>8.5528998075512808E-95</v>
      </c>
      <c r="G3209" s="35">
        <v>0.680200000000035</v>
      </c>
      <c r="H3209" s="34"/>
    </row>
    <row r="3210" spans="6:8" x14ac:dyDescent="0.25">
      <c r="F3210" s="34">
        <f t="shared" si="49"/>
        <v>9.0964344850920034E-95</v>
      </c>
      <c r="G3210" s="35">
        <v>0.68010000000003501</v>
      </c>
      <c r="H3210" s="34"/>
    </row>
    <row r="3211" spans="6:8" x14ac:dyDescent="0.25">
      <c r="F3211" s="34">
        <f t="shared" si="49"/>
        <v>9.6743230645650996E-95</v>
      </c>
      <c r="G3211" s="35">
        <v>0.68000000000003502</v>
      </c>
      <c r="H3211" s="34"/>
    </row>
    <row r="3212" spans="6:8" x14ac:dyDescent="0.25">
      <c r="F3212" s="34">
        <f t="shared" si="49"/>
        <v>1.0288725020875696E-94</v>
      </c>
      <c r="G3212" s="35">
        <v>0.67990000000003503</v>
      </c>
      <c r="H3212" s="34"/>
    </row>
    <row r="3213" spans="6:8" x14ac:dyDescent="0.25">
      <c r="F3213" s="34">
        <f t="shared" ref="F3213:F3276" si="50">BINOMDIST(G$3,G$4,G3213,TRUE)</f>
        <v>1.0941934828294599E-94</v>
      </c>
      <c r="G3213" s="35">
        <v>0.67980000000003504</v>
      </c>
      <c r="H3213" s="34"/>
    </row>
    <row r="3214" spans="6:8" x14ac:dyDescent="0.25">
      <c r="F3214" s="34">
        <f t="shared" si="50"/>
        <v>1.1636390353413976E-94</v>
      </c>
      <c r="G3214" s="35">
        <v>0.67970000000003505</v>
      </c>
      <c r="H3214" s="34"/>
    </row>
    <row r="3215" spans="6:8" x14ac:dyDescent="0.25">
      <c r="F3215" s="34">
        <f t="shared" si="50"/>
        <v>1.2374681767007202E-94</v>
      </c>
      <c r="G3215" s="35">
        <v>0.67960000000003495</v>
      </c>
      <c r="H3215" s="34"/>
    </row>
    <row r="3216" spans="6:8" x14ac:dyDescent="0.25">
      <c r="F3216" s="34">
        <f t="shared" si="50"/>
        <v>1.3159561006681633E-94</v>
      </c>
      <c r="G3216" s="35">
        <v>0.67950000000003496</v>
      </c>
      <c r="H3216" s="34"/>
    </row>
    <row r="3217" spans="6:8" x14ac:dyDescent="0.25">
      <c r="F3217" s="34">
        <f t="shared" si="50"/>
        <v>1.3993951824208819E-94</v>
      </c>
      <c r="G3217" s="35">
        <v>0.67940000000003498</v>
      </c>
      <c r="H3217" s="34"/>
    </row>
    <row r="3218" spans="6:8" x14ac:dyDescent="0.25">
      <c r="F3218" s="34">
        <f t="shared" si="50"/>
        <v>1.488096045342122E-94</v>
      </c>
      <c r="G3218" s="35">
        <v>0.67930000000003499</v>
      </c>
      <c r="H3218" s="34"/>
    </row>
    <row r="3219" spans="6:8" x14ac:dyDescent="0.25">
      <c r="F3219" s="34">
        <f t="shared" si="50"/>
        <v>1.5823886936810866E-94</v>
      </c>
      <c r="G3219" s="35">
        <v>0.679200000000035</v>
      </c>
      <c r="H3219" s="34"/>
    </row>
    <row r="3220" spans="6:8" x14ac:dyDescent="0.25">
      <c r="F3220" s="34">
        <f t="shared" si="50"/>
        <v>1.6826237151277099E-94</v>
      </c>
      <c r="G3220" s="35">
        <v>0.67910000000003501</v>
      </c>
      <c r="H3220" s="34"/>
    </row>
    <row r="3221" spans="6:8" x14ac:dyDescent="0.25">
      <c r="F3221" s="34">
        <f t="shared" si="50"/>
        <v>1.7891735575925276E-94</v>
      </c>
      <c r="G3221" s="35">
        <v>0.67900000000003502</v>
      </c>
      <c r="H3221" s="34"/>
    </row>
    <row r="3222" spans="6:8" x14ac:dyDescent="0.25">
      <c r="F3222" s="34">
        <f t="shared" si="50"/>
        <v>1.9024338847466835E-94</v>
      </c>
      <c r="G3222" s="35">
        <v>0.67890000000003503</v>
      </c>
      <c r="H3222" s="34"/>
    </row>
    <row r="3223" spans="6:8" x14ac:dyDescent="0.25">
      <c r="F3223" s="34">
        <f t="shared" si="50"/>
        <v>2.0228250151518142E-94</v>
      </c>
      <c r="G3223" s="35">
        <v>0.67880000000003504</v>
      </c>
      <c r="H3223" s="34"/>
    </row>
    <row r="3224" spans="6:8" x14ac:dyDescent="0.25">
      <c r="F3224" s="34">
        <f t="shared" si="50"/>
        <v>2.1507934501071456E-94</v>
      </c>
      <c r="G3224" s="35">
        <v>0.67870000000003505</v>
      </c>
      <c r="H3224" s="34"/>
    </row>
    <row r="3225" spans="6:8" x14ac:dyDescent="0.25">
      <c r="F3225" s="34">
        <f t="shared" si="50"/>
        <v>2.2868134956517047E-94</v>
      </c>
      <c r="G3225" s="35">
        <v>0.67860000000003495</v>
      </c>
      <c r="H3225" s="34"/>
    </row>
    <row r="3226" spans="6:8" x14ac:dyDescent="0.25">
      <c r="F3226" s="34">
        <f t="shared" si="50"/>
        <v>2.4313889844909981E-94</v>
      </c>
      <c r="G3226" s="35">
        <v>0.67850000000003496</v>
      </c>
      <c r="H3226" s="34"/>
    </row>
    <row r="3227" spans="6:8" x14ac:dyDescent="0.25">
      <c r="F3227" s="34">
        <f t="shared" si="50"/>
        <v>2.585055103972608E-94</v>
      </c>
      <c r="G3227" s="35">
        <v>0.67840000000003498</v>
      </c>
      <c r="H3227" s="34"/>
    </row>
    <row r="3228" spans="6:8" x14ac:dyDescent="0.25">
      <c r="F3228" s="34">
        <f t="shared" si="50"/>
        <v>2.7483803366016548E-94</v>
      </c>
      <c r="G3228" s="35">
        <v>0.67830000000003499</v>
      </c>
      <c r="H3228" s="34"/>
    </row>
    <row r="3229" spans="6:8" x14ac:dyDescent="0.25">
      <c r="F3229" s="34">
        <f t="shared" si="50"/>
        <v>2.921968519989486E-94</v>
      </c>
      <c r="G3229" s="35">
        <v>0.678200000000035</v>
      </c>
      <c r="H3229" s="34"/>
    </row>
    <row r="3230" spans="6:8" x14ac:dyDescent="0.25">
      <c r="F3230" s="34">
        <f t="shared" si="50"/>
        <v>3.1064610335432619E-94</v>
      </c>
      <c r="G3230" s="35">
        <v>0.67810000000003501</v>
      </c>
      <c r="H3230" s="34"/>
    </row>
    <row r="3231" spans="6:8" x14ac:dyDescent="0.25">
      <c r="F3231" s="34">
        <f t="shared" si="50"/>
        <v>3.3025391196520364E-94</v>
      </c>
      <c r="G3231" s="35">
        <v>0.67800000000003502</v>
      </c>
      <c r="H3231" s="34"/>
    </row>
    <row r="3232" spans="6:8" x14ac:dyDescent="0.25">
      <c r="F3232" s="34">
        <f t="shared" si="50"/>
        <v>3.5109263475959714E-94</v>
      </c>
      <c r="G3232" s="35">
        <v>0.67790000000003503</v>
      </c>
      <c r="H3232" s="34"/>
    </row>
    <row r="3233" spans="6:8" x14ac:dyDescent="0.25">
      <c r="F3233" s="34">
        <f t="shared" si="50"/>
        <v>3.7323912289045353E-94</v>
      </c>
      <c r="G3233" s="35">
        <v>0.67780000000003504</v>
      </c>
      <c r="H3233" s="34"/>
    </row>
    <row r="3234" spans="6:8" x14ac:dyDescent="0.25">
      <c r="F3234" s="34">
        <f t="shared" si="50"/>
        <v>3.9677499934208642E-94</v>
      </c>
      <c r="G3234" s="35">
        <v>0.67770000000003505</v>
      </c>
      <c r="H3234" s="34"/>
    </row>
    <row r="3235" spans="6:8" x14ac:dyDescent="0.25">
      <c r="F3235" s="34">
        <f t="shared" si="50"/>
        <v>4.2178695358940728E-94</v>
      </c>
      <c r="G3235" s="35">
        <v>0.67760000000003495</v>
      </c>
      <c r="H3235" s="34"/>
    </row>
    <row r="3236" spans="6:8" x14ac:dyDescent="0.25">
      <c r="F3236" s="34">
        <f t="shared" si="50"/>
        <v>4.4836705435107209E-94</v>
      </c>
      <c r="G3236" s="35">
        <v>0.67750000000003596</v>
      </c>
      <c r="H3236" s="34"/>
    </row>
    <row r="3237" spans="6:8" x14ac:dyDescent="0.25">
      <c r="F3237" s="34">
        <f t="shared" si="50"/>
        <v>4.7661308154350295E-94</v>
      </c>
      <c r="G3237" s="35">
        <v>0.67740000000003597</v>
      </c>
      <c r="H3237" s="34"/>
    </row>
    <row r="3238" spans="6:8" x14ac:dyDescent="0.25">
      <c r="F3238" s="34">
        <f t="shared" si="50"/>
        <v>5.0662887860333108E-94</v>
      </c>
      <c r="G3238" s="35">
        <v>0.67730000000003598</v>
      </c>
      <c r="H3238" s="34"/>
    </row>
    <row r="3239" spans="6:8" x14ac:dyDescent="0.25">
      <c r="F3239" s="34">
        <f t="shared" si="50"/>
        <v>5.3852472642714784E-94</v>
      </c>
      <c r="G3239" s="35">
        <v>0.677200000000036</v>
      </c>
      <c r="H3239" s="34"/>
    </row>
    <row r="3240" spans="6:8" x14ac:dyDescent="0.25">
      <c r="F3240" s="34">
        <f t="shared" si="50"/>
        <v>5.724177402431116E-94</v>
      </c>
      <c r="G3240" s="35">
        <v>0.67710000000003601</v>
      </c>
      <c r="H3240" s="34"/>
    </row>
    <row r="3241" spans="6:8" x14ac:dyDescent="0.25">
      <c r="F3241" s="34">
        <f t="shared" si="50"/>
        <v>6.0843229081463004E-94</v>
      </c>
      <c r="G3241" s="35">
        <v>0.67700000000003602</v>
      </c>
      <c r="H3241" s="34"/>
    </row>
    <row r="3242" spans="6:8" x14ac:dyDescent="0.25">
      <c r="F3242" s="34">
        <f t="shared" si="50"/>
        <v>6.4670045145919956E-94</v>
      </c>
      <c r="G3242" s="35">
        <v>0.67690000000003603</v>
      </c>
      <c r="H3242" s="34"/>
    </row>
    <row r="3243" spans="6:8" x14ac:dyDescent="0.25">
      <c r="F3243" s="34">
        <f t="shared" si="50"/>
        <v>6.8736247245600477E-94</v>
      </c>
      <c r="G3243" s="35">
        <v>0.67680000000003604</v>
      </c>
      <c r="H3243" s="34"/>
    </row>
    <row r="3244" spans="6:8" x14ac:dyDescent="0.25">
      <c r="F3244" s="34">
        <f t="shared" si="50"/>
        <v>7.3056728451091248E-94</v>
      </c>
      <c r="G3244" s="35">
        <v>0.67670000000003605</v>
      </c>
      <c r="H3244" s="34"/>
    </row>
    <row r="3245" spans="6:8" x14ac:dyDescent="0.25">
      <c r="F3245" s="34">
        <f t="shared" si="50"/>
        <v>7.7647303304866855E-94</v>
      </c>
      <c r="G3245" s="35">
        <v>0.67660000000003595</v>
      </c>
      <c r="H3245" s="34"/>
    </row>
    <row r="3246" spans="6:8" x14ac:dyDescent="0.25">
      <c r="F3246" s="34">
        <f t="shared" si="50"/>
        <v>8.2524764520928056E-94</v>
      </c>
      <c r="G3246" s="35">
        <v>0.67650000000003596</v>
      </c>
      <c r="H3246" s="34"/>
    </row>
    <row r="3247" spans="6:8" x14ac:dyDescent="0.25">
      <c r="F3247" s="34">
        <f t="shared" si="50"/>
        <v>8.7706943153990481E-94</v>
      </c>
      <c r="G3247" s="35">
        <v>0.67640000000003597</v>
      </c>
      <c r="H3247" s="34"/>
    </row>
    <row r="3248" spans="6:8" x14ac:dyDescent="0.25">
      <c r="F3248" s="34">
        <f t="shared" si="50"/>
        <v>9.3212772449232798E-94</v>
      </c>
      <c r="G3248" s="35">
        <v>0.67630000000003598</v>
      </c>
      <c r="H3248" s="34"/>
    </row>
    <row r="3249" spans="6:8" x14ac:dyDescent="0.25">
      <c r="F3249" s="34">
        <f t="shared" si="50"/>
        <v>9.9062355596603233E-94</v>
      </c>
      <c r="G3249" s="35">
        <v>0.67620000000003599</v>
      </c>
      <c r="H3249" s="34"/>
    </row>
    <row r="3250" spans="6:8" x14ac:dyDescent="0.25">
      <c r="F3250" s="34">
        <f t="shared" si="50"/>
        <v>1.0527703762705431E-93</v>
      </c>
      <c r="G3250" s="35">
        <v>0.67610000000003601</v>
      </c>
      <c r="H3250" s="34"/>
    </row>
    <row r="3251" spans="6:8" x14ac:dyDescent="0.25">
      <c r="F3251" s="34">
        <f t="shared" si="50"/>
        <v>1.1187948170257253E-93</v>
      </c>
      <c r="G3251" s="35">
        <v>0.67600000000003602</v>
      </c>
      <c r="H3251" s="34"/>
    </row>
    <row r="3252" spans="6:8" x14ac:dyDescent="0.25">
      <c r="F3252" s="34">
        <f t="shared" si="50"/>
        <v>1.1889375006693584E-93</v>
      </c>
      <c r="G3252" s="35">
        <v>0.67590000000003603</v>
      </c>
      <c r="H3252" s="34"/>
    </row>
    <row r="3253" spans="6:8" x14ac:dyDescent="0.25">
      <c r="F3253" s="34">
        <f t="shared" si="50"/>
        <v>1.2634538994040485E-93</v>
      </c>
      <c r="G3253" s="35">
        <v>0.67580000000003604</v>
      </c>
      <c r="H3253" s="34"/>
    </row>
    <row r="3254" spans="6:8" x14ac:dyDescent="0.25">
      <c r="F3254" s="34">
        <f t="shared" si="50"/>
        <v>1.3426152465864731E-93</v>
      </c>
      <c r="G3254" s="35">
        <v>0.67570000000003605</v>
      </c>
      <c r="H3254" s="34"/>
    </row>
    <row r="3255" spans="6:8" x14ac:dyDescent="0.25">
      <c r="F3255" s="34">
        <f t="shared" si="50"/>
        <v>1.4267095037415931E-93</v>
      </c>
      <c r="G3255" s="35">
        <v>0.67560000000003595</v>
      </c>
      <c r="H3255" s="34"/>
    </row>
    <row r="3256" spans="6:8" x14ac:dyDescent="0.25">
      <c r="F3256" s="34">
        <f t="shared" si="50"/>
        <v>1.5160423865797823E-93</v>
      </c>
      <c r="G3256" s="35">
        <v>0.67550000000003596</v>
      </c>
      <c r="H3256" s="34"/>
    </row>
    <row r="3257" spans="6:8" x14ac:dyDescent="0.25">
      <c r="F3257" s="34">
        <f t="shared" si="50"/>
        <v>1.6109384535952656E-93</v>
      </c>
      <c r="G3257" s="35">
        <v>0.67540000000003597</v>
      </c>
      <c r="H3257" s="34"/>
    </row>
    <row r="3258" spans="6:8" x14ac:dyDescent="0.25">
      <c r="F3258" s="34">
        <f t="shared" si="50"/>
        <v>1.7117422610429454E-93</v>
      </c>
      <c r="G3258" s="35">
        <v>0.67530000000003598</v>
      </c>
      <c r="H3258" s="34"/>
    </row>
    <row r="3259" spans="6:8" x14ac:dyDescent="0.25">
      <c r="F3259" s="34">
        <f t="shared" si="50"/>
        <v>1.8188195883177255E-93</v>
      </c>
      <c r="G3259" s="35">
        <v>0.67520000000003599</v>
      </c>
      <c r="H3259" s="34"/>
    </row>
    <row r="3260" spans="6:8" x14ac:dyDescent="0.25">
      <c r="F3260" s="34">
        <f t="shared" si="50"/>
        <v>1.9325587380041521E-93</v>
      </c>
      <c r="G3260" s="35">
        <v>0.675100000000036</v>
      </c>
      <c r="H3260" s="34"/>
    </row>
    <row r="3261" spans="6:8" x14ac:dyDescent="0.25">
      <c r="F3261" s="34">
        <f t="shared" si="50"/>
        <v>2.0533719151215294E-93</v>
      </c>
      <c r="G3261" s="35">
        <v>0.67500000000003602</v>
      </c>
      <c r="H3261" s="34"/>
    </row>
    <row r="3262" spans="6:8" x14ac:dyDescent="0.25">
      <c r="F3262" s="34">
        <f t="shared" si="50"/>
        <v>2.1816966903620514E-93</v>
      </c>
      <c r="G3262" s="35">
        <v>0.67490000000003603</v>
      </c>
      <c r="H3262" s="34"/>
    </row>
    <row r="3263" spans="6:8" x14ac:dyDescent="0.25">
      <c r="F3263" s="34">
        <f t="shared" si="50"/>
        <v>2.3179975524075154E-93</v>
      </c>
      <c r="G3263" s="35">
        <v>0.67480000000003604</v>
      </c>
      <c r="H3263" s="34"/>
    </row>
    <row r="3264" spans="6:8" x14ac:dyDescent="0.25">
      <c r="F3264" s="34">
        <f t="shared" si="50"/>
        <v>2.4627675547185742E-93</v>
      </c>
      <c r="G3264" s="35">
        <v>0.67470000000003605</v>
      </c>
      <c r="H3264" s="34"/>
    </row>
    <row r="3265" spans="6:8" x14ac:dyDescent="0.25">
      <c r="F3265" s="34">
        <f t="shared" si="50"/>
        <v>2.6165300625136224E-93</v>
      </c>
      <c r="G3265" s="35">
        <v>0.67460000000003595</v>
      </c>
      <c r="H3265" s="34"/>
    </row>
    <row r="3266" spans="6:8" x14ac:dyDescent="0.25">
      <c r="F3266" s="34">
        <f t="shared" si="50"/>
        <v>2.7798406059974121E-93</v>
      </c>
      <c r="G3266" s="35">
        <v>0.67450000000003596</v>
      </c>
      <c r="H3266" s="34"/>
    </row>
    <row r="3267" spans="6:8" x14ac:dyDescent="0.25">
      <c r="F3267" s="34">
        <f t="shared" si="50"/>
        <v>2.9532888462693056E-93</v>
      </c>
      <c r="G3267" s="35">
        <v>0.67440000000003597</v>
      </c>
      <c r="H3267" s="34"/>
    </row>
    <row r="3268" spans="6:8" x14ac:dyDescent="0.25">
      <c r="F3268" s="34">
        <f t="shared" si="50"/>
        <v>3.1375006607198003E-93</v>
      </c>
      <c r="G3268" s="35">
        <v>0.67430000000003598</v>
      </c>
      <c r="H3268" s="34"/>
    </row>
    <row r="3269" spans="6:8" x14ac:dyDescent="0.25">
      <c r="F3269" s="34">
        <f t="shared" si="50"/>
        <v>3.3331403551393859E-93</v>
      </c>
      <c r="G3269" s="35">
        <v>0.67420000000003599</v>
      </c>
      <c r="H3269" s="34"/>
    </row>
    <row r="3270" spans="6:8" x14ac:dyDescent="0.25">
      <c r="F3270" s="34">
        <f t="shared" si="50"/>
        <v>3.5409130101966679E-93</v>
      </c>
      <c r="G3270" s="35">
        <v>0.674100000000036</v>
      </c>
      <c r="H3270" s="34"/>
    </row>
    <row r="3271" spans="6:8" x14ac:dyDescent="0.25">
      <c r="F3271" s="34">
        <f t="shared" si="50"/>
        <v>3.7615669704014345E-93</v>
      </c>
      <c r="G3271" s="35">
        <v>0.67400000000003601</v>
      </c>
      <c r="H3271" s="34"/>
    </row>
    <row r="3272" spans="6:8" x14ac:dyDescent="0.25">
      <c r="F3272" s="34">
        <f t="shared" si="50"/>
        <v>3.9958964841575568E-93</v>
      </c>
      <c r="G3272" s="35">
        <v>0.67390000000003603</v>
      </c>
      <c r="H3272" s="34"/>
    </row>
    <row r="3273" spans="6:8" x14ac:dyDescent="0.25">
      <c r="F3273" s="34">
        <f t="shared" si="50"/>
        <v>4.2447445040239886E-93</v>
      </c>
      <c r="G3273" s="35">
        <v>0.67380000000003604</v>
      </c>
      <c r="H3273" s="34"/>
    </row>
    <row r="3274" spans="6:8" x14ac:dyDescent="0.25">
      <c r="F3274" s="34">
        <f t="shared" si="50"/>
        <v>4.5090056568560781E-93</v>
      </c>
      <c r="G3274" s="35">
        <v>0.67370000000003605</v>
      </c>
      <c r="H3274" s="34"/>
    </row>
    <row r="3275" spans="6:8" x14ac:dyDescent="0.25">
      <c r="F3275" s="34">
        <f t="shared" si="50"/>
        <v>4.789629394070919E-93</v>
      </c>
      <c r="G3275" s="35">
        <v>0.67360000000003595</v>
      </c>
      <c r="H3275" s="34"/>
    </row>
    <row r="3276" spans="6:8" x14ac:dyDescent="0.25">
      <c r="F3276" s="34">
        <f t="shared" si="50"/>
        <v>5.0876233329023736E-93</v>
      </c>
      <c r="G3276" s="35">
        <v>0.67350000000003596</v>
      </c>
      <c r="H3276" s="34"/>
    </row>
    <row r="3277" spans="6:8" x14ac:dyDescent="0.25">
      <c r="F3277" s="34">
        <f t="shared" ref="F3277:F3340" si="51">BINOMDIST(G$3,G$4,G3277,TRUE)</f>
        <v>5.4040568001629077E-93</v>
      </c>
      <c r="G3277" s="35">
        <v>0.67340000000003597</v>
      </c>
      <c r="H3277" s="34"/>
    </row>
    <row r="3278" spans="6:8" x14ac:dyDescent="0.25">
      <c r="F3278" s="34">
        <f t="shared" si="51"/>
        <v>5.7400645907100684E-93</v>
      </c>
      <c r="G3278" s="35">
        <v>0.67330000000003598</v>
      </c>
      <c r="H3278" s="34"/>
    </row>
    <row r="3279" spans="6:8" x14ac:dyDescent="0.25">
      <c r="F3279" s="34">
        <f t="shared" si="51"/>
        <v>6.096850953559982E-93</v>
      </c>
      <c r="G3279" s="35">
        <v>0.67320000000003599</v>
      </c>
      <c r="H3279" s="34"/>
    </row>
    <row r="3280" spans="6:8" x14ac:dyDescent="0.25">
      <c r="F3280" s="34">
        <f t="shared" si="51"/>
        <v>6.4756938193589521E-93</v>
      </c>
      <c r="G3280" s="35">
        <v>0.673100000000036</v>
      </c>
      <c r="H3280" s="34"/>
    </row>
    <row r="3281" spans="6:8" x14ac:dyDescent="0.25">
      <c r="F3281" s="34">
        <f t="shared" si="51"/>
        <v>6.8779492837418335E-93</v>
      </c>
      <c r="G3281" s="35">
        <v>0.67300000000003601</v>
      </c>
      <c r="H3281" s="34"/>
    </row>
    <row r="3282" spans="6:8" x14ac:dyDescent="0.25">
      <c r="F3282" s="34">
        <f t="shared" si="51"/>
        <v>7.3050563619839279E-93</v>
      </c>
      <c r="G3282" s="35">
        <v>0.67290000000003602</v>
      </c>
      <c r="H3282" s="34"/>
    </row>
    <row r="3283" spans="6:8" x14ac:dyDescent="0.25">
      <c r="F3283" s="34">
        <f t="shared" si="51"/>
        <v>7.7585420312703985E-93</v>
      </c>
      <c r="G3283" s="35">
        <v>0.67280000000003604</v>
      </c>
      <c r="H3283" s="34"/>
    </row>
    <row r="3284" spans="6:8" x14ac:dyDescent="0.25">
      <c r="F3284" s="34">
        <f t="shared" si="51"/>
        <v>8.2400265778822645E-93</v>
      </c>
      <c r="G3284" s="35">
        <v>0.67270000000003605</v>
      </c>
      <c r="H3284" s="34"/>
    </row>
    <row r="3285" spans="6:8" x14ac:dyDescent="0.25">
      <c r="F3285" s="34">
        <f t="shared" si="51"/>
        <v>8.7512292676413154E-93</v>
      </c>
      <c r="G3285" s="35">
        <v>0.67260000000003595</v>
      </c>
      <c r="H3285" s="34"/>
    </row>
    <row r="3286" spans="6:8" x14ac:dyDescent="0.25">
      <c r="F3286" s="34">
        <f t="shared" si="51"/>
        <v>9.2939743590366793E-93</v>
      </c>
      <c r="G3286" s="35">
        <v>0.67250000000003596</v>
      </c>
      <c r="H3286" s="34"/>
    </row>
    <row r="3287" spans="6:8" x14ac:dyDescent="0.25">
      <c r="F3287" s="34">
        <f t="shared" si="51"/>
        <v>9.8701974796441316E-93</v>
      </c>
      <c r="G3287" s="35">
        <v>0.67240000000003597</v>
      </c>
      <c r="H3287" s="34"/>
    </row>
    <row r="3288" spans="6:8" x14ac:dyDescent="0.25">
      <c r="F3288" s="34">
        <f t="shared" si="51"/>
        <v>1.0481952387646551E-92</v>
      </c>
      <c r="G3288" s="35">
        <v>0.67230000000003598</v>
      </c>
      <c r="H3288" s="34"/>
    </row>
    <row r="3289" spans="6:8" x14ac:dyDescent="0.25">
      <c r="F3289" s="34">
        <f t="shared" si="51"/>
        <v>1.1131418141594298E-92</v>
      </c>
      <c r="G3289" s="35">
        <v>0.67220000000003599</v>
      </c>
      <c r="H3289" s="34"/>
    </row>
    <row r="3290" spans="6:8" x14ac:dyDescent="0.25">
      <c r="F3290" s="34">
        <f t="shared" si="51"/>
        <v>1.1820906702919643E-92</v>
      </c>
      <c r="G3290" s="35">
        <v>0.672100000000036</v>
      </c>
      <c r="H3290" s="34"/>
    </row>
    <row r="3291" spans="6:8" x14ac:dyDescent="0.25">
      <c r="F3291" s="34">
        <f t="shared" si="51"/>
        <v>1.2552870997167527E-92</v>
      </c>
      <c r="G3291" s="35">
        <v>0.67200000000003601</v>
      </c>
      <c r="H3291" s="34"/>
    </row>
    <row r="3292" spans="6:8" x14ac:dyDescent="0.25">
      <c r="F3292" s="34">
        <f t="shared" si="51"/>
        <v>1.3329913461483109E-92</v>
      </c>
      <c r="G3292" s="35">
        <v>0.67190000000003602</v>
      </c>
      <c r="H3292" s="34"/>
    </row>
    <row r="3293" spans="6:8" x14ac:dyDescent="0.25">
      <c r="F3293" s="34">
        <f t="shared" si="51"/>
        <v>1.4154795107508156E-92</v>
      </c>
      <c r="G3293" s="35">
        <v>0.67180000000003603</v>
      </c>
      <c r="H3293" s="34"/>
    </row>
    <row r="3294" spans="6:8" x14ac:dyDescent="0.25">
      <c r="F3294" s="34">
        <f t="shared" si="51"/>
        <v>1.5030445130604324E-92</v>
      </c>
      <c r="G3294" s="35">
        <v>0.67170000000003605</v>
      </c>
      <c r="H3294" s="34"/>
    </row>
    <row r="3295" spans="6:8" x14ac:dyDescent="0.25">
      <c r="F3295" s="34">
        <f t="shared" si="51"/>
        <v>1.5959971098145246E-92</v>
      </c>
      <c r="G3295" s="35">
        <v>0.67160000000003595</v>
      </c>
      <c r="H3295" s="34"/>
    </row>
    <row r="3296" spans="6:8" x14ac:dyDescent="0.25">
      <c r="F3296" s="34">
        <f t="shared" si="51"/>
        <v>1.6946669751585154E-92</v>
      </c>
      <c r="G3296" s="35">
        <v>0.67150000000003596</v>
      </c>
      <c r="H3296" s="34"/>
    </row>
    <row r="3297" spans="6:8" x14ac:dyDescent="0.25">
      <c r="F3297" s="34">
        <f t="shared" si="51"/>
        <v>1.7994038459073917E-92</v>
      </c>
      <c r="G3297" s="35">
        <v>0.67140000000003597</v>
      </c>
      <c r="H3297" s="34"/>
    </row>
    <row r="3298" spans="6:8" x14ac:dyDescent="0.25">
      <c r="F3298" s="34">
        <f t="shared" si="51"/>
        <v>1.9105787357570381E-92</v>
      </c>
      <c r="G3298" s="35">
        <v>0.67130000000003598</v>
      </c>
      <c r="H3298" s="34"/>
    </row>
    <row r="3299" spans="6:8" x14ac:dyDescent="0.25">
      <c r="F3299" s="34">
        <f t="shared" si="51"/>
        <v>2.0285852225748102E-92</v>
      </c>
      <c r="G3299" s="35">
        <v>0.67120000000003599</v>
      </c>
      <c r="H3299" s="34"/>
    </row>
    <row r="3300" spans="6:8" x14ac:dyDescent="0.25">
      <c r="F3300" s="34">
        <f t="shared" si="51"/>
        <v>2.1538408131418402E-92</v>
      </c>
      <c r="G3300" s="35">
        <v>0.671100000000036</v>
      </c>
      <c r="H3300" s="34"/>
    </row>
    <row r="3301" spans="6:8" x14ac:dyDescent="0.25">
      <c r="F3301" s="34">
        <f t="shared" si="51"/>
        <v>2.2867883899827891E-92</v>
      </c>
      <c r="G3301" s="35">
        <v>0.67100000000003601</v>
      </c>
      <c r="H3301" s="34"/>
    </row>
    <row r="3302" spans="6:8" x14ac:dyDescent="0.25">
      <c r="F3302" s="34">
        <f t="shared" si="51"/>
        <v>2.4278977451908547E-92</v>
      </c>
      <c r="G3302" s="35">
        <v>0.67090000000003602</v>
      </c>
      <c r="H3302" s="34"/>
    </row>
    <row r="3303" spans="6:8" x14ac:dyDescent="0.25">
      <c r="F3303" s="34">
        <f t="shared" si="51"/>
        <v>2.5776672064519048E-92</v>
      </c>
      <c r="G3303" s="35">
        <v>0.67080000000003603</v>
      </c>
      <c r="H3303" s="34"/>
    </row>
    <row r="3304" spans="6:8" x14ac:dyDescent="0.25">
      <c r="F3304" s="34">
        <f t="shared" si="51"/>
        <v>2.7366253607784757E-92</v>
      </c>
      <c r="G3304" s="35">
        <v>0.67070000000003605</v>
      </c>
      <c r="H3304" s="34"/>
    </row>
    <row r="3305" spans="6:8" x14ac:dyDescent="0.25">
      <c r="F3305" s="34">
        <f t="shared" si="51"/>
        <v>2.9053328817911026E-92</v>
      </c>
      <c r="G3305" s="35">
        <v>0.67060000000003595</v>
      </c>
      <c r="H3305" s="34"/>
    </row>
    <row r="3306" spans="6:8" x14ac:dyDescent="0.25">
      <c r="F3306" s="34">
        <f t="shared" si="51"/>
        <v>3.0843844667342586E-92</v>
      </c>
      <c r="G3306" s="35">
        <v>0.67050000000003596</v>
      </c>
      <c r="H3306" s="34"/>
    </row>
    <row r="3307" spans="6:8" x14ac:dyDescent="0.25">
      <c r="F3307" s="34">
        <f t="shared" si="51"/>
        <v>3.2744108897803154E-92</v>
      </c>
      <c r="G3307" s="35">
        <v>0.67040000000003597</v>
      </c>
      <c r="H3307" s="34"/>
    </row>
    <row r="3308" spans="6:8" x14ac:dyDescent="0.25">
      <c r="F3308" s="34">
        <f t="shared" si="51"/>
        <v>3.4760811785626135E-92</v>
      </c>
      <c r="G3308" s="35">
        <v>0.67030000000003598</v>
      </c>
      <c r="H3308" s="34"/>
    </row>
    <row r="3309" spans="6:8" x14ac:dyDescent="0.25">
      <c r="F3309" s="34">
        <f t="shared" si="51"/>
        <v>3.6901049212928983E-92</v>
      </c>
      <c r="G3309" s="35">
        <v>0.67020000000003599</v>
      </c>
      <c r="H3309" s="34"/>
    </row>
    <row r="3310" spans="6:8" x14ac:dyDescent="0.25">
      <c r="F3310" s="34">
        <f t="shared" si="51"/>
        <v>3.9172347122539703E-92</v>
      </c>
      <c r="G3310" s="35">
        <v>0.670100000000036</v>
      </c>
      <c r="H3310" s="34"/>
    </row>
    <row r="3311" spans="6:8" x14ac:dyDescent="0.25">
      <c r="F3311" s="34">
        <f t="shared" si="51"/>
        <v>4.1582687439222764E-92</v>
      </c>
      <c r="G3311" s="35">
        <v>0.67000000000003601</v>
      </c>
      <c r="H3311" s="34"/>
    </row>
    <row r="3312" spans="6:8" x14ac:dyDescent="0.25">
      <c r="F3312" s="34">
        <f t="shared" si="51"/>
        <v>4.4140535544592812E-92</v>
      </c>
      <c r="G3312" s="35">
        <v>0.66990000000003602</v>
      </c>
      <c r="H3312" s="34"/>
    </row>
    <row r="3313" spans="6:8" x14ac:dyDescent="0.25">
      <c r="F3313" s="34">
        <f t="shared" si="51"/>
        <v>4.6854869398384977E-92</v>
      </c>
      <c r="G3313" s="35">
        <v>0.66980000000003603</v>
      </c>
      <c r="H3313" s="34"/>
    </row>
    <row r="3314" spans="6:8" x14ac:dyDescent="0.25">
      <c r="F3314" s="34">
        <f t="shared" si="51"/>
        <v>4.9735210404130632E-92</v>
      </c>
      <c r="G3314" s="35">
        <v>0.66970000000003604</v>
      </c>
      <c r="H3314" s="34"/>
    </row>
    <row r="3315" spans="6:8" x14ac:dyDescent="0.25">
      <c r="F3315" s="34">
        <f t="shared" si="51"/>
        <v>5.2791656123169261E-92</v>
      </c>
      <c r="G3315" s="35">
        <v>0.66960000000003606</v>
      </c>
      <c r="H3315" s="34"/>
    </row>
    <row r="3316" spans="6:8" x14ac:dyDescent="0.25">
      <c r="F3316" s="34">
        <f t="shared" si="51"/>
        <v>5.6034914947101096E-92</v>
      </c>
      <c r="G3316" s="35">
        <v>0.66950000000003596</v>
      </c>
      <c r="H3316" s="34"/>
    </row>
    <row r="3317" spans="6:8" x14ac:dyDescent="0.25">
      <c r="F3317" s="34">
        <f t="shared" si="51"/>
        <v>5.9476342845187401E-92</v>
      </c>
      <c r="G3317" s="35">
        <v>0.66940000000003597</v>
      </c>
      <c r="H3317" s="34"/>
    </row>
    <row r="3318" spans="6:8" x14ac:dyDescent="0.25">
      <c r="F3318" s="34">
        <f t="shared" si="51"/>
        <v>6.3127982310277647E-92</v>
      </c>
      <c r="G3318" s="35">
        <v>0.66930000000003598</v>
      </c>
      <c r="H3318" s="34"/>
    </row>
    <row r="3319" spans="6:8" x14ac:dyDescent="0.25">
      <c r="F3319" s="34">
        <f t="shared" si="51"/>
        <v>6.7002603634013915E-92</v>
      </c>
      <c r="G3319" s="35">
        <v>0.66920000000003599</v>
      </c>
      <c r="H3319" s="34"/>
    </row>
    <row r="3320" spans="6:8" x14ac:dyDescent="0.25">
      <c r="F3320" s="34">
        <f t="shared" si="51"/>
        <v>7.1113748649824625E-92</v>
      </c>
      <c r="G3320" s="35">
        <v>0.669100000000036</v>
      </c>
      <c r="H3320" s="34"/>
    </row>
    <row r="3321" spans="6:8" x14ac:dyDescent="0.25">
      <c r="F3321" s="34">
        <f t="shared" si="51"/>
        <v>7.5475777090495453E-92</v>
      </c>
      <c r="G3321" s="35">
        <v>0.66900000000003601</v>
      </c>
      <c r="H3321" s="34"/>
    </row>
    <row r="3322" spans="6:8" x14ac:dyDescent="0.25">
      <c r="F3322" s="34">
        <f t="shared" si="51"/>
        <v>8.0103915715679886E-92</v>
      </c>
      <c r="G3322" s="35">
        <v>0.66890000000003602</v>
      </c>
      <c r="H3322" s="34"/>
    </row>
    <row r="3323" spans="6:8" x14ac:dyDescent="0.25">
      <c r="F3323" s="34">
        <f t="shared" si="51"/>
        <v>8.5014310373944788E-92</v>
      </c>
      <c r="G3323" s="35">
        <v>0.66880000000003603</v>
      </c>
      <c r="H3323" s="34"/>
    </row>
    <row r="3324" spans="6:8" x14ac:dyDescent="0.25">
      <c r="F3324" s="34">
        <f t="shared" si="51"/>
        <v>9.0224081173681195E-92</v>
      </c>
      <c r="G3324" s="35">
        <v>0.66870000000003604</v>
      </c>
      <c r="H3324" s="34"/>
    </row>
    <row r="3325" spans="6:8" x14ac:dyDescent="0.25">
      <c r="F3325" s="34">
        <f t="shared" si="51"/>
        <v>9.5751380947466886E-92</v>
      </c>
      <c r="G3325" s="35">
        <v>0.66860000000003605</v>
      </c>
      <c r="H3325" s="34"/>
    </row>
    <row r="3326" spans="6:8" x14ac:dyDescent="0.25">
      <c r="F3326" s="34">
        <f t="shared" si="51"/>
        <v>1.0161545720544113E-91</v>
      </c>
      <c r="G3326" s="35">
        <v>0.66850000000003595</v>
      </c>
      <c r="H3326" s="34"/>
    </row>
    <row r="3327" spans="6:8" x14ac:dyDescent="0.25">
      <c r="F3327" s="34">
        <f t="shared" si="51"/>
        <v>1.0783671778457092E-91</v>
      </c>
      <c r="G3327" s="35">
        <v>0.66840000000003696</v>
      </c>
      <c r="H3327" s="34"/>
    </row>
    <row r="3328" spans="6:8" x14ac:dyDescent="0.25">
      <c r="F3328" s="34">
        <f t="shared" si="51"/>
        <v>1.1443680041364754E-91</v>
      </c>
      <c r="G3328" s="35">
        <v>0.66830000000003698</v>
      </c>
      <c r="H3328" s="34"/>
    </row>
    <row r="3329" spans="6:8" x14ac:dyDescent="0.25">
      <c r="F3329" s="34">
        <f t="shared" si="51"/>
        <v>1.2143864642506686E-91</v>
      </c>
      <c r="G3329" s="35">
        <v>0.66820000000003699</v>
      </c>
      <c r="H3329" s="34"/>
    </row>
    <row r="3330" spans="6:8" x14ac:dyDescent="0.25">
      <c r="F3330" s="34">
        <f t="shared" si="51"/>
        <v>1.2886657886072879E-91</v>
      </c>
      <c r="G3330" s="35">
        <v>0.668100000000037</v>
      </c>
      <c r="H3330" s="34"/>
    </row>
    <row r="3331" spans="6:8" x14ac:dyDescent="0.25">
      <c r="F3331" s="34">
        <f t="shared" si="51"/>
        <v>1.3674638523138245E-91</v>
      </c>
      <c r="G3331" s="35">
        <v>0.66800000000003701</v>
      </c>
      <c r="H3331" s="34"/>
    </row>
    <row r="3332" spans="6:8" x14ac:dyDescent="0.25">
      <c r="F3332" s="34">
        <f t="shared" si="51"/>
        <v>1.4510540520564548E-91</v>
      </c>
      <c r="G3332" s="35">
        <v>0.66790000000003702</v>
      </c>
      <c r="H3332" s="34"/>
    </row>
    <row r="3333" spans="6:8" x14ac:dyDescent="0.25">
      <c r="F3333" s="34">
        <f t="shared" si="51"/>
        <v>1.539726235205748E-91</v>
      </c>
      <c r="G3333" s="35">
        <v>0.66780000000003703</v>
      </c>
      <c r="H3333" s="34"/>
    </row>
    <row r="3334" spans="6:8" x14ac:dyDescent="0.25">
      <c r="F3334" s="34">
        <f t="shared" si="51"/>
        <v>1.6337876842299901E-91</v>
      </c>
      <c r="G3334" s="35">
        <v>0.66770000000003704</v>
      </c>
      <c r="H3334" s="34"/>
    </row>
    <row r="3335" spans="6:8" x14ac:dyDescent="0.25">
      <c r="F3335" s="34">
        <f t="shared" si="51"/>
        <v>1.7335641596902643E-91</v>
      </c>
      <c r="G3335" s="35">
        <v>0.66760000000003705</v>
      </c>
      <c r="H3335" s="34"/>
    </row>
    <row r="3336" spans="6:8" x14ac:dyDescent="0.25">
      <c r="F3336" s="34">
        <f t="shared" si="51"/>
        <v>1.8394010052837315E-91</v>
      </c>
      <c r="G3336" s="35">
        <v>0.66750000000003695</v>
      </c>
      <c r="H3336" s="34"/>
    </row>
    <row r="3337" spans="6:8" x14ac:dyDescent="0.25">
      <c r="F3337" s="34">
        <f t="shared" si="51"/>
        <v>1.95166431860627E-91</v>
      </c>
      <c r="G3337" s="35">
        <v>0.66740000000003696</v>
      </c>
      <c r="H3337" s="34"/>
    </row>
    <row r="3338" spans="6:8" x14ac:dyDescent="0.25">
      <c r="F3338" s="34">
        <f t="shared" si="51"/>
        <v>2.0707421915212322E-91</v>
      </c>
      <c r="G3338" s="35">
        <v>0.66730000000003697</v>
      </c>
      <c r="H3338" s="34"/>
    </row>
    <row r="3339" spans="6:8" x14ac:dyDescent="0.25">
      <c r="F3339" s="34">
        <f t="shared" si="51"/>
        <v>2.19704602424919E-91</v>
      </c>
      <c r="G3339" s="35">
        <v>0.66720000000003699</v>
      </c>
      <c r="H3339" s="34"/>
    </row>
    <row r="3340" spans="6:8" x14ac:dyDescent="0.25">
      <c r="F3340" s="34">
        <f t="shared" si="51"/>
        <v>2.3310119175361515E-91</v>
      </c>
      <c r="G3340" s="35">
        <v>0.667100000000037</v>
      </c>
      <c r="H3340" s="34"/>
    </row>
    <row r="3341" spans="6:8" x14ac:dyDescent="0.25">
      <c r="F3341" s="34">
        <f t="shared" ref="F3341:F3404" si="52">BINOMDIST(G$3,G$4,G3341,TRUE)</f>
        <v>2.4731021475135067E-91</v>
      </c>
      <c r="G3341" s="35">
        <v>0.66700000000003701</v>
      </c>
      <c r="H3341" s="34"/>
    </row>
    <row r="3342" spans="6:8" x14ac:dyDescent="0.25">
      <c r="F3342" s="34">
        <f t="shared" si="52"/>
        <v>2.6238067281349121E-91</v>
      </c>
      <c r="G3342" s="35">
        <v>0.66690000000003702</v>
      </c>
      <c r="H3342" s="34"/>
    </row>
    <row r="3343" spans="6:8" x14ac:dyDescent="0.25">
      <c r="F3343" s="34">
        <f t="shared" si="52"/>
        <v>2.7836450663595816E-91</v>
      </c>
      <c r="G3343" s="35">
        <v>0.66680000000003703</v>
      </c>
      <c r="H3343" s="34"/>
    </row>
    <row r="3344" spans="6:8" x14ac:dyDescent="0.25">
      <c r="F3344" s="34">
        <f t="shared" si="52"/>
        <v>2.9531677155593476E-91</v>
      </c>
      <c r="G3344" s="35">
        <v>0.66670000000003704</v>
      </c>
      <c r="H3344" s="34"/>
    </row>
    <row r="3345" spans="6:8" x14ac:dyDescent="0.25">
      <c r="F3345" s="34">
        <f t="shared" si="52"/>
        <v>3.1329582329436963E-91</v>
      </c>
      <c r="G3345" s="35">
        <v>0.66660000000003705</v>
      </c>
      <c r="H3345" s="34"/>
    </row>
    <row r="3346" spans="6:8" x14ac:dyDescent="0.25">
      <c r="F3346" s="34">
        <f t="shared" si="52"/>
        <v>3.323635147140588E-91</v>
      </c>
      <c r="G3346" s="35">
        <v>0.66650000000003695</v>
      </c>
      <c r="H3346" s="34"/>
    </row>
    <row r="3347" spans="6:8" x14ac:dyDescent="0.25">
      <c r="F3347" s="34">
        <f t="shared" si="52"/>
        <v>3.5258540424282989E-91</v>
      </c>
      <c r="G3347" s="35">
        <v>0.66640000000003696</v>
      </c>
      <c r="H3347" s="34"/>
    </row>
    <row r="3348" spans="6:8" x14ac:dyDescent="0.25">
      <c r="F3348" s="34">
        <f t="shared" si="52"/>
        <v>3.740309766498348E-91</v>
      </c>
      <c r="G3348" s="35">
        <v>0.66630000000003697</v>
      </c>
      <c r="H3348" s="34"/>
    </row>
    <row r="3349" spans="6:8" x14ac:dyDescent="0.25">
      <c r="F3349" s="34">
        <f t="shared" si="52"/>
        <v>3.9677387690272842E-91</v>
      </c>
      <c r="G3349" s="35">
        <v>0.66620000000003698</v>
      </c>
      <c r="H3349" s="34"/>
    </row>
    <row r="3350" spans="6:8" x14ac:dyDescent="0.25">
      <c r="F3350" s="34">
        <f t="shared" si="52"/>
        <v>4.2089215787652603E-91</v>
      </c>
      <c r="G3350" s="35">
        <v>0.666100000000037</v>
      </c>
      <c r="H3350" s="34"/>
    </row>
    <row r="3351" spans="6:8" x14ac:dyDescent="0.25">
      <c r="F3351" s="34">
        <f t="shared" si="52"/>
        <v>4.4646854273022603E-91</v>
      </c>
      <c r="G3351" s="35">
        <v>0.66600000000003701</v>
      </c>
      <c r="H3351" s="34"/>
    </row>
    <row r="3352" spans="6:8" x14ac:dyDescent="0.25">
      <c r="F3352" s="34">
        <f t="shared" si="52"/>
        <v>4.7359070281477245E-91</v>
      </c>
      <c r="G3352" s="35">
        <v>0.66590000000003702</v>
      </c>
      <c r="H3352" s="34"/>
    </row>
    <row r="3353" spans="6:8" x14ac:dyDescent="0.25">
      <c r="F3353" s="34">
        <f t="shared" si="52"/>
        <v>5.0235155202646178E-91</v>
      </c>
      <c r="G3353" s="35">
        <v>0.66580000000003703</v>
      </c>
      <c r="H3353" s="34"/>
    </row>
    <row r="3354" spans="6:8" x14ac:dyDescent="0.25">
      <c r="F3354" s="34">
        <f t="shared" si="52"/>
        <v>5.3284955857394581E-91</v>
      </c>
      <c r="G3354" s="35">
        <v>0.66570000000003704</v>
      </c>
      <c r="H3354" s="34"/>
    </row>
    <row r="3355" spans="6:8" x14ac:dyDescent="0.25">
      <c r="F3355" s="34">
        <f t="shared" si="52"/>
        <v>5.6518907518287815E-91</v>
      </c>
      <c r="G3355" s="35">
        <v>0.66560000000003705</v>
      </c>
      <c r="H3355" s="34"/>
    </row>
    <row r="3356" spans="6:8" x14ac:dyDescent="0.25">
      <c r="F3356" s="34">
        <f t="shared" si="52"/>
        <v>5.9948068882270112E-91</v>
      </c>
      <c r="G3356" s="35">
        <v>0.66550000000003695</v>
      </c>
      <c r="H3356" s="34"/>
    </row>
    <row r="3357" spans="6:8" x14ac:dyDescent="0.25">
      <c r="F3357" s="34">
        <f t="shared" si="52"/>
        <v>6.358415911033473E-91</v>
      </c>
      <c r="G3357" s="35">
        <v>0.66540000000003696</v>
      </c>
      <c r="H3357" s="34"/>
    </row>
    <row r="3358" spans="6:8" x14ac:dyDescent="0.25">
      <c r="F3358" s="34">
        <f t="shared" si="52"/>
        <v>6.7439597055682995E-91</v>
      </c>
      <c r="G3358" s="35">
        <v>0.66530000000003697</v>
      </c>
      <c r="H3358" s="34"/>
    </row>
    <row r="3359" spans="6:8" x14ac:dyDescent="0.25">
      <c r="F3359" s="34">
        <f t="shared" si="52"/>
        <v>7.1527542808925325E-91</v>
      </c>
      <c r="G3359" s="35">
        <v>0.66520000000003698</v>
      </c>
      <c r="H3359" s="34"/>
    </row>
    <row r="3360" spans="6:8" x14ac:dyDescent="0.25">
      <c r="F3360" s="34">
        <f t="shared" si="52"/>
        <v>7.5861941696457817E-91</v>
      </c>
      <c r="G3360" s="35">
        <v>0.66510000000003699</v>
      </c>
      <c r="H3360" s="34"/>
    </row>
    <row r="3361" spans="6:8" x14ac:dyDescent="0.25">
      <c r="F3361" s="34">
        <f t="shared" si="52"/>
        <v>8.0457570876032969E-91</v>
      </c>
      <c r="G3361" s="35">
        <v>0.66500000000003701</v>
      </c>
      <c r="H3361" s="34"/>
    </row>
    <row r="3362" spans="6:8" x14ac:dyDescent="0.25">
      <c r="F3362" s="34">
        <f t="shared" si="52"/>
        <v>8.5330088682031277E-91</v>
      </c>
      <c r="G3362" s="35">
        <v>0.66490000000003702</v>
      </c>
      <c r="H3362" s="34"/>
    </row>
    <row r="3363" spans="6:8" x14ac:dyDescent="0.25">
      <c r="F3363" s="34">
        <f t="shared" si="52"/>
        <v>9.0496086881729882E-91</v>
      </c>
      <c r="G3363" s="35">
        <v>0.66480000000003703</v>
      </c>
      <c r="H3363" s="34"/>
    </row>
    <row r="3364" spans="6:8" x14ac:dyDescent="0.25">
      <c r="F3364" s="34">
        <f t="shared" si="52"/>
        <v>9.5973146013396599E-91</v>
      </c>
      <c r="G3364" s="35">
        <v>0.66470000000003704</v>
      </c>
      <c r="H3364" s="34"/>
    </row>
    <row r="3365" spans="6:8" x14ac:dyDescent="0.25">
      <c r="F3365" s="34">
        <f t="shared" si="52"/>
        <v>1.0177989398694288E-90</v>
      </c>
      <c r="G3365" s="35">
        <v>0.66460000000003705</v>
      </c>
      <c r="H3365" s="34"/>
    </row>
    <row r="3366" spans="6:8" x14ac:dyDescent="0.25">
      <c r="F3366" s="34">
        <f t="shared" si="52"/>
        <v>1.0793606813837142E-90</v>
      </c>
      <c r="G3366" s="35">
        <v>0.66450000000003695</v>
      </c>
      <c r="H3366" s="34"/>
    </row>
    <row r="3367" spans="6:8" x14ac:dyDescent="0.25">
      <c r="F3367" s="34">
        <f t="shared" si="52"/>
        <v>1.1446258094048727E-90</v>
      </c>
      <c r="G3367" s="35">
        <v>0.66440000000003696</v>
      </c>
      <c r="H3367" s="34"/>
    </row>
    <row r="3368" spans="6:8" x14ac:dyDescent="0.25">
      <c r="F3368" s="34">
        <f t="shared" si="52"/>
        <v>1.213815895841369E-90</v>
      </c>
      <c r="G3368" s="35">
        <v>0.66430000000003697</v>
      </c>
      <c r="H3368" s="34"/>
    </row>
    <row r="3369" spans="6:8" x14ac:dyDescent="0.25">
      <c r="F3369" s="34">
        <f t="shared" si="52"/>
        <v>1.287165696565852E-90</v>
      </c>
      <c r="G3369" s="35">
        <v>0.66420000000003698</v>
      </c>
      <c r="H3369" s="34"/>
    </row>
    <row r="3370" spans="6:8" x14ac:dyDescent="0.25">
      <c r="F3370" s="34">
        <f t="shared" si="52"/>
        <v>1.3649239315705103E-90</v>
      </c>
      <c r="G3370" s="35">
        <v>0.66410000000003699</v>
      </c>
      <c r="H3370" s="34"/>
    </row>
    <row r="3371" spans="6:8" x14ac:dyDescent="0.25">
      <c r="F3371" s="34">
        <f t="shared" si="52"/>
        <v>1.4473541110322246E-90</v>
      </c>
      <c r="G3371" s="35">
        <v>0.66400000000003701</v>
      </c>
      <c r="H3371" s="34"/>
    </row>
    <row r="3372" spans="6:8" x14ac:dyDescent="0.25">
      <c r="F3372" s="34">
        <f t="shared" si="52"/>
        <v>1.5347354099744674E-90</v>
      </c>
      <c r="G3372" s="35">
        <v>0.66390000000003702</v>
      </c>
      <c r="H3372" s="34"/>
    </row>
    <row r="3373" spans="6:8" x14ac:dyDescent="0.25">
      <c r="F3373" s="34">
        <f t="shared" si="52"/>
        <v>1.6273635943691303E-90</v>
      </c>
      <c r="G3373" s="35">
        <v>0.66380000000003703</v>
      </c>
      <c r="H3373" s="34"/>
    </row>
    <row r="3374" spans="6:8" x14ac:dyDescent="0.25">
      <c r="F3374" s="34">
        <f t="shared" si="52"/>
        <v>1.7255520016859886E-90</v>
      </c>
      <c r="G3374" s="35">
        <v>0.66370000000003704</v>
      </c>
      <c r="H3374" s="34"/>
    </row>
    <row r="3375" spans="6:8" x14ac:dyDescent="0.25">
      <c r="F3375" s="34">
        <f t="shared" si="52"/>
        <v>1.829632579074104E-90</v>
      </c>
      <c r="G3375" s="35">
        <v>0.66360000000003705</v>
      </c>
      <c r="H3375" s="34"/>
    </row>
    <row r="3376" spans="6:8" x14ac:dyDescent="0.25">
      <c r="F3376" s="34">
        <f t="shared" si="52"/>
        <v>1.9399569825430504E-90</v>
      </c>
      <c r="G3376" s="35">
        <v>0.66350000000003695</v>
      </c>
      <c r="H3376" s="34"/>
    </row>
    <row r="3377" spans="6:8" x14ac:dyDescent="0.25">
      <c r="F3377" s="34">
        <f t="shared" si="52"/>
        <v>2.0568977407073761E-90</v>
      </c>
      <c r="G3377" s="35">
        <v>0.66340000000003696</v>
      </c>
      <c r="H3377" s="34"/>
    </row>
    <row r="3378" spans="6:8" x14ac:dyDescent="0.25">
      <c r="F3378" s="34">
        <f t="shared" si="52"/>
        <v>2.1808494868686969E-90</v>
      </c>
      <c r="G3378" s="35">
        <v>0.66330000000003697</v>
      </c>
      <c r="H3378" s="34"/>
    </row>
    <row r="3379" spans="6:8" x14ac:dyDescent="0.25">
      <c r="F3379" s="34">
        <f t="shared" si="52"/>
        <v>2.3122302634208618E-90</v>
      </c>
      <c r="G3379" s="35">
        <v>0.66320000000003698</v>
      </c>
      <c r="H3379" s="34"/>
    </row>
    <row r="3380" spans="6:8" x14ac:dyDescent="0.25">
      <c r="F3380" s="34">
        <f t="shared" si="52"/>
        <v>2.4514829028053586E-90</v>
      </c>
      <c r="G3380" s="35">
        <v>0.66310000000003699</v>
      </c>
      <c r="H3380" s="34"/>
    </row>
    <row r="3381" spans="6:8" x14ac:dyDescent="0.25">
      <c r="F3381" s="34">
        <f t="shared" si="52"/>
        <v>2.5990764894801153E-90</v>
      </c>
      <c r="G3381" s="35">
        <v>0.663000000000037</v>
      </c>
      <c r="H3381" s="34"/>
    </row>
    <row r="3382" spans="6:8" x14ac:dyDescent="0.25">
      <c r="F3382" s="34">
        <f t="shared" si="52"/>
        <v>2.7555079076308525E-90</v>
      </c>
      <c r="G3382" s="35">
        <v>0.66290000000003702</v>
      </c>
      <c r="H3382" s="34"/>
    </row>
    <row r="3383" spans="6:8" x14ac:dyDescent="0.25">
      <c r="F3383" s="34">
        <f t="shared" si="52"/>
        <v>2.9213034796244517E-90</v>
      </c>
      <c r="G3383" s="35">
        <v>0.66280000000003703</v>
      </c>
      <c r="H3383" s="34"/>
    </row>
    <row r="3384" spans="6:8" x14ac:dyDescent="0.25">
      <c r="F3384" s="34">
        <f t="shared" si="52"/>
        <v>3.0970207004942709E-90</v>
      </c>
      <c r="G3384" s="35">
        <v>0.66270000000003704</v>
      </c>
      <c r="H3384" s="34"/>
    </row>
    <row r="3385" spans="6:8" x14ac:dyDescent="0.25">
      <c r="F3385" s="34">
        <f t="shared" si="52"/>
        <v>3.2832500740562835E-90</v>
      </c>
      <c r="G3385" s="35">
        <v>0.66260000000003705</v>
      </c>
      <c r="H3385" s="34"/>
    </row>
    <row r="3386" spans="6:8" x14ac:dyDescent="0.25">
      <c r="F3386" s="34">
        <f t="shared" si="52"/>
        <v>3.4806170565781249E-90</v>
      </c>
      <c r="G3386" s="35">
        <v>0.66250000000003695</v>
      </c>
      <c r="H3386" s="34"/>
    </row>
    <row r="3387" spans="6:8" x14ac:dyDescent="0.25">
      <c r="F3387" s="34">
        <f t="shared" si="52"/>
        <v>3.6897841142613761E-90</v>
      </c>
      <c r="G3387" s="35">
        <v>0.66240000000003696</v>
      </c>
      <c r="H3387" s="34"/>
    </row>
    <row r="3388" spans="6:8" x14ac:dyDescent="0.25">
      <c r="F3388" s="34">
        <f t="shared" si="52"/>
        <v>3.9114529011737131E-90</v>
      </c>
      <c r="G3388" s="35">
        <v>0.66230000000003697</v>
      </c>
      <c r="H3388" s="34"/>
    </row>
    <row r="3389" spans="6:8" x14ac:dyDescent="0.25">
      <c r="F3389" s="34">
        <f t="shared" si="52"/>
        <v>4.14636656463284E-90</v>
      </c>
      <c r="G3389" s="35">
        <v>0.66220000000003698</v>
      </c>
      <c r="H3389" s="34"/>
    </row>
    <row r="3390" spans="6:8" x14ac:dyDescent="0.25">
      <c r="F3390" s="34">
        <f t="shared" si="52"/>
        <v>4.3953121854671452E-90</v>
      </c>
      <c r="G3390" s="35">
        <v>0.66210000000003699</v>
      </c>
      <c r="H3390" s="34"/>
    </row>
    <row r="3391" spans="6:8" x14ac:dyDescent="0.25">
      <c r="F3391" s="34">
        <f t="shared" si="52"/>
        <v>4.6591233609945811E-90</v>
      </c>
      <c r="G3391" s="35">
        <v>0.662000000000037</v>
      </c>
      <c r="H3391" s="34"/>
    </row>
    <row r="3392" spans="6:8" x14ac:dyDescent="0.25">
      <c r="F3392" s="34">
        <f t="shared" si="52"/>
        <v>4.9386829390252223E-90</v>
      </c>
      <c r="G3392" s="35">
        <v>0.66190000000003701</v>
      </c>
      <c r="H3392" s="34"/>
    </row>
    <row r="3393" spans="6:8" x14ac:dyDescent="0.25">
      <c r="F3393" s="34">
        <f t="shared" si="52"/>
        <v>5.234925911664166E-90</v>
      </c>
      <c r="G3393" s="35">
        <v>0.66180000000003703</v>
      </c>
      <c r="H3393" s="34"/>
    </row>
    <row r="3394" spans="6:8" x14ac:dyDescent="0.25">
      <c r="F3394" s="34">
        <f t="shared" si="52"/>
        <v>5.5488424782057665E-90</v>
      </c>
      <c r="G3394" s="35">
        <v>0.66170000000003704</v>
      </c>
      <c r="H3394" s="34"/>
    </row>
    <row r="3395" spans="6:8" x14ac:dyDescent="0.25">
      <c r="F3395" s="34">
        <f t="shared" si="52"/>
        <v>5.8814812869442901E-90</v>
      </c>
      <c r="G3395" s="35">
        <v>0.66160000000003705</v>
      </c>
      <c r="H3395" s="34"/>
    </row>
    <row r="3396" spans="6:8" x14ac:dyDescent="0.25">
      <c r="F3396" s="34">
        <f t="shared" si="52"/>
        <v>6.2339528662930136E-90</v>
      </c>
      <c r="G3396" s="35">
        <v>0.66150000000003695</v>
      </c>
      <c r="H3396" s="34"/>
    </row>
    <row r="3397" spans="6:8" x14ac:dyDescent="0.25">
      <c r="F3397" s="34">
        <f t="shared" si="52"/>
        <v>6.6074332562054634E-90</v>
      </c>
      <c r="G3397" s="35">
        <v>0.66140000000003696</v>
      </c>
      <c r="H3397" s="34"/>
    </row>
    <row r="3398" spans="6:8" x14ac:dyDescent="0.25">
      <c r="F3398" s="34">
        <f t="shared" si="52"/>
        <v>7.0031678515307667E-90</v>
      </c>
      <c r="G3398" s="35">
        <v>0.66130000000003697</v>
      </c>
      <c r="H3398" s="34"/>
    </row>
    <row r="3399" spans="6:8" x14ac:dyDescent="0.25">
      <c r="F3399" s="34">
        <f t="shared" si="52"/>
        <v>7.4224754695954061E-90</v>
      </c>
      <c r="G3399" s="35">
        <v>0.66120000000003698</v>
      </c>
      <c r="H3399" s="34"/>
    </row>
    <row r="3400" spans="6:8" x14ac:dyDescent="0.25">
      <c r="F3400" s="34">
        <f t="shared" si="52"/>
        <v>7.8667526550272403E-90</v>
      </c>
      <c r="G3400" s="35">
        <v>0.66110000000003699</v>
      </c>
      <c r="H3400" s="34"/>
    </row>
    <row r="3401" spans="6:8" x14ac:dyDescent="0.25">
      <c r="F3401" s="34">
        <f t="shared" si="52"/>
        <v>8.3374782355806517E-90</v>
      </c>
      <c r="G3401" s="35">
        <v>0.661000000000037</v>
      </c>
      <c r="H3401" s="34"/>
    </row>
    <row r="3402" spans="6:8" x14ac:dyDescent="0.25">
      <c r="F3402" s="34">
        <f t="shared" si="52"/>
        <v>8.8362181435132544E-90</v>
      </c>
      <c r="G3402" s="35">
        <v>0.66090000000003701</v>
      </c>
      <c r="H3402" s="34"/>
    </row>
    <row r="3403" spans="6:8" x14ac:dyDescent="0.25">
      <c r="F3403" s="34">
        <f t="shared" si="52"/>
        <v>9.3646305179103699E-90</v>
      </c>
      <c r="G3403" s="35">
        <v>0.66080000000003702</v>
      </c>
      <c r="H3403" s="34"/>
    </row>
    <row r="3404" spans="6:8" x14ac:dyDescent="0.25">
      <c r="F3404" s="34">
        <f t="shared" si="52"/>
        <v>9.9244711042373679E-90</v>
      </c>
      <c r="G3404" s="35">
        <v>0.66070000000003704</v>
      </c>
      <c r="H3404" s="34"/>
    </row>
    <row r="3405" spans="6:8" x14ac:dyDescent="0.25">
      <c r="F3405" s="34">
        <f t="shared" ref="F3405:F3468" si="53">BINOMDIST(G$3,G$4,G3405,TRUE)</f>
        <v>1.0517598968334099E-89</v>
      </c>
      <c r="G3405" s="35">
        <v>0.66060000000003705</v>
      </c>
      <c r="H3405" s="34"/>
    </row>
    <row r="3406" spans="6:8" x14ac:dyDescent="0.25">
      <c r="F3406" s="34">
        <f t="shared" si="53"/>
        <v>1.1145982543066811E-89</v>
      </c>
      <c r="G3406" s="35">
        <v>0.66050000000003695</v>
      </c>
      <c r="H3406" s="34"/>
    </row>
    <row r="3407" spans="6:8" x14ac:dyDescent="0.25">
      <c r="F3407" s="34">
        <f t="shared" si="53"/>
        <v>1.181170602689118E-89</v>
      </c>
      <c r="G3407" s="35">
        <v>0.66040000000003696</v>
      </c>
      <c r="H3407" s="34"/>
    </row>
    <row r="3408" spans="6:8" x14ac:dyDescent="0.25">
      <c r="F3408" s="34">
        <f t="shared" si="53"/>
        <v>1.2516976154702633E-89</v>
      </c>
      <c r="G3408" s="35">
        <v>0.66030000000003697</v>
      </c>
      <c r="H3408" s="34"/>
    </row>
    <row r="3409" spans="6:8" x14ac:dyDescent="0.25">
      <c r="F3409" s="34">
        <f t="shared" si="53"/>
        <v>1.3264129362498376E-89</v>
      </c>
      <c r="G3409" s="35">
        <v>0.66020000000003698</v>
      </c>
      <c r="H3409" s="34"/>
    </row>
    <row r="3410" spans="6:8" x14ac:dyDescent="0.25">
      <c r="F3410" s="34">
        <f t="shared" si="53"/>
        <v>1.4055639368647E-89</v>
      </c>
      <c r="G3410" s="35">
        <v>0.66010000000003699</v>
      </c>
      <c r="H3410" s="34"/>
    </row>
    <row r="3411" spans="6:8" x14ac:dyDescent="0.25">
      <c r="F3411" s="34">
        <f t="shared" si="53"/>
        <v>1.4894125195843256E-89</v>
      </c>
      <c r="G3411" s="35">
        <v>0.660000000000037</v>
      </c>
      <c r="H3411" s="34"/>
    </row>
    <row r="3412" spans="6:8" x14ac:dyDescent="0.25">
      <c r="F3412" s="34">
        <f t="shared" si="53"/>
        <v>1.5782359659228187E-89</v>
      </c>
      <c r="G3412" s="35">
        <v>0.65990000000003701</v>
      </c>
      <c r="H3412" s="34"/>
    </row>
    <row r="3413" spans="6:8" x14ac:dyDescent="0.25">
      <c r="F3413" s="34">
        <f t="shared" si="53"/>
        <v>1.6723278347610129E-89</v>
      </c>
      <c r="G3413" s="35">
        <v>0.65980000000003702</v>
      </c>
      <c r="H3413" s="34"/>
    </row>
    <row r="3414" spans="6:8" x14ac:dyDescent="0.25">
      <c r="F3414" s="34">
        <f t="shared" si="53"/>
        <v>1.7719989126276034E-89</v>
      </c>
      <c r="G3414" s="35">
        <v>0.65970000000003703</v>
      </c>
      <c r="H3414" s="34"/>
    </row>
    <row r="3415" spans="6:8" x14ac:dyDescent="0.25">
      <c r="F3415" s="34">
        <f t="shared" si="53"/>
        <v>1.8775782191514077E-89</v>
      </c>
      <c r="G3415" s="35">
        <v>0.65960000000003705</v>
      </c>
      <c r="H3415" s="34"/>
    </row>
    <row r="3416" spans="6:8" x14ac:dyDescent="0.25">
      <c r="F3416" s="34">
        <f t="shared" si="53"/>
        <v>1.9894140708701037E-89</v>
      </c>
      <c r="G3416" s="35">
        <v>0.65950000000003695</v>
      </c>
      <c r="H3416" s="34"/>
    </row>
    <row r="3417" spans="6:8" x14ac:dyDescent="0.25">
      <c r="F3417" s="34">
        <f t="shared" si="53"/>
        <v>2.1078752067625393E-89</v>
      </c>
      <c r="G3417" s="35">
        <v>0.65940000000003796</v>
      </c>
      <c r="H3417" s="34"/>
    </row>
    <row r="3418" spans="6:8" x14ac:dyDescent="0.25">
      <c r="F3418" s="34">
        <f t="shared" si="53"/>
        <v>2.2333519790734577E-89</v>
      </c>
      <c r="G3418" s="35">
        <v>0.65930000000003797</v>
      </c>
      <c r="H3418" s="34"/>
    </row>
    <row r="3419" spans="6:8" x14ac:dyDescent="0.25">
      <c r="F3419" s="34">
        <f t="shared" si="53"/>
        <v>2.3662576131782587E-89</v>
      </c>
      <c r="G3419" s="35">
        <v>0.65920000000003798</v>
      </c>
      <c r="H3419" s="34"/>
    </row>
    <row r="3420" spans="6:8" x14ac:dyDescent="0.25">
      <c r="F3420" s="34">
        <f t="shared" si="53"/>
        <v>2.5070295404935384E-89</v>
      </c>
      <c r="G3420" s="35">
        <v>0.65910000000003799</v>
      </c>
      <c r="H3420" s="34"/>
    </row>
    <row r="3421" spans="6:8" x14ac:dyDescent="0.25">
      <c r="F3421" s="34">
        <f t="shared" si="53"/>
        <v>2.65613080862608E-89</v>
      </c>
      <c r="G3421" s="35">
        <v>0.659000000000038</v>
      </c>
      <c r="H3421" s="34"/>
    </row>
    <row r="3422" spans="6:8" x14ac:dyDescent="0.25">
      <c r="F3422" s="34">
        <f t="shared" si="53"/>
        <v>2.8140515732191466E-89</v>
      </c>
      <c r="G3422" s="35">
        <v>0.65890000000003801</v>
      </c>
      <c r="H3422" s="34"/>
    </row>
    <row r="3423" spans="6:8" x14ac:dyDescent="0.25">
      <c r="F3423" s="34">
        <f t="shared" si="53"/>
        <v>2.9813106762003519E-89</v>
      </c>
      <c r="G3423" s="35">
        <v>0.65880000000003802</v>
      </c>
      <c r="H3423" s="34"/>
    </row>
    <row r="3424" spans="6:8" x14ac:dyDescent="0.25">
      <c r="F3424" s="34">
        <f t="shared" si="53"/>
        <v>3.15845731540884E-89</v>
      </c>
      <c r="G3424" s="35">
        <v>0.65870000000003803</v>
      </c>
      <c r="H3424" s="34"/>
    </row>
    <row r="3425" spans="6:8" x14ac:dyDescent="0.25">
      <c r="F3425" s="34">
        <f t="shared" si="53"/>
        <v>3.3460728108635471E-89</v>
      </c>
      <c r="G3425" s="35">
        <v>0.65860000000003804</v>
      </c>
      <c r="H3425" s="34"/>
    </row>
    <row r="3426" spans="6:8" x14ac:dyDescent="0.25">
      <c r="F3426" s="34">
        <f t="shared" si="53"/>
        <v>3.5447724732316803E-89</v>
      </c>
      <c r="G3426" s="35">
        <v>0.65850000000003805</v>
      </c>
      <c r="H3426" s="34"/>
    </row>
    <row r="3427" spans="6:8" x14ac:dyDescent="0.25">
      <c r="F3427" s="34">
        <f t="shared" si="53"/>
        <v>3.7552075803844592E-89</v>
      </c>
      <c r="G3427" s="35">
        <v>0.65840000000003795</v>
      </c>
      <c r="H3427" s="34"/>
    </row>
    <row r="3428" spans="6:8" x14ac:dyDescent="0.25">
      <c r="F3428" s="34">
        <f t="shared" si="53"/>
        <v>3.9780674682492353E-89</v>
      </c>
      <c r="G3428" s="35">
        <v>0.65830000000003797</v>
      </c>
      <c r="H3428" s="34"/>
    </row>
    <row r="3429" spans="6:8" x14ac:dyDescent="0.25">
      <c r="F3429" s="34">
        <f t="shared" si="53"/>
        <v>4.2140817425414543E-89</v>
      </c>
      <c r="G3429" s="35">
        <v>0.65820000000003798</v>
      </c>
      <c r="H3429" s="34"/>
    </row>
    <row r="3430" spans="6:8" x14ac:dyDescent="0.25">
      <c r="F3430" s="34">
        <f t="shared" si="53"/>
        <v>4.4640226183154755E-89</v>
      </c>
      <c r="G3430" s="35">
        <v>0.65810000000003799</v>
      </c>
      <c r="H3430" s="34"/>
    </row>
    <row r="3431" spans="6:8" x14ac:dyDescent="0.25">
      <c r="F3431" s="34">
        <f t="shared" si="53"/>
        <v>4.7287073946864977E-89</v>
      </c>
      <c r="G3431" s="35">
        <v>0.658000000000038</v>
      </c>
      <c r="H3431" s="34"/>
    </row>
    <row r="3432" spans="6:8" x14ac:dyDescent="0.25">
      <c r="F3432" s="34">
        <f t="shared" si="53"/>
        <v>5.0090010724902342E-89</v>
      </c>
      <c r="G3432" s="35">
        <v>0.65790000000003801</v>
      </c>
      <c r="H3432" s="34"/>
    </row>
    <row r="3433" spans="6:8" x14ac:dyDescent="0.25">
      <c r="F3433" s="34">
        <f t="shared" si="53"/>
        <v>5.3058191230837966E-89</v>
      </c>
      <c r="G3433" s="35">
        <v>0.65780000000003802</v>
      </c>
      <c r="H3433" s="34"/>
    </row>
    <row r="3434" spans="6:8" x14ac:dyDescent="0.25">
      <c r="F3434" s="34">
        <f t="shared" si="53"/>
        <v>5.6201304169765311E-89</v>
      </c>
      <c r="G3434" s="35">
        <v>0.65770000000003803</v>
      </c>
      <c r="H3434" s="34"/>
    </row>
    <row r="3435" spans="6:8" x14ac:dyDescent="0.25">
      <c r="F3435" s="34">
        <f t="shared" si="53"/>
        <v>5.9529603214548343E-89</v>
      </c>
      <c r="G3435" s="35">
        <v>0.65760000000003804</v>
      </c>
      <c r="H3435" s="34"/>
    </row>
    <row r="3436" spans="6:8" x14ac:dyDescent="0.25">
      <c r="F3436" s="34">
        <f t="shared" si="53"/>
        <v>6.3053939769064064E-89</v>
      </c>
      <c r="G3436" s="35">
        <v>0.65750000000003805</v>
      </c>
      <c r="H3436" s="34"/>
    </row>
    <row r="3437" spans="6:8" x14ac:dyDescent="0.25">
      <c r="F3437" s="34">
        <f t="shared" si="53"/>
        <v>6.6785797620926611E-89</v>
      </c>
      <c r="G3437" s="35">
        <v>0.65740000000003795</v>
      </c>
      <c r="H3437" s="34"/>
    </row>
    <row r="3438" spans="6:8" x14ac:dyDescent="0.25">
      <c r="F3438" s="34">
        <f t="shared" si="53"/>
        <v>7.0737329592034396E-89</v>
      </c>
      <c r="G3438" s="35">
        <v>0.65730000000003797</v>
      </c>
      <c r="H3438" s="34"/>
    </row>
    <row r="3439" spans="6:8" x14ac:dyDescent="0.25">
      <c r="F3439" s="34">
        <f t="shared" si="53"/>
        <v>7.4921396301550204E-89</v>
      </c>
      <c r="G3439" s="35">
        <v>0.65720000000003798</v>
      </c>
      <c r="H3439" s="34"/>
    </row>
    <row r="3440" spans="6:8" x14ac:dyDescent="0.25">
      <c r="F3440" s="34">
        <f t="shared" si="53"/>
        <v>7.9351607162296338E-89</v>
      </c>
      <c r="G3440" s="35">
        <v>0.65710000000003799</v>
      </c>
      <c r="H3440" s="34"/>
    </row>
    <row r="3441" spans="6:8" x14ac:dyDescent="0.25">
      <c r="F3441" s="34">
        <f t="shared" si="53"/>
        <v>8.4042363738605905E-89</v>
      </c>
      <c r="G3441" s="35">
        <v>0.657000000000038</v>
      </c>
      <c r="H3441" s="34"/>
    </row>
    <row r="3442" spans="6:8" x14ac:dyDescent="0.25">
      <c r="F3442" s="34">
        <f t="shared" si="53"/>
        <v>8.9008905600870615E-89</v>
      </c>
      <c r="G3442" s="35">
        <v>0.65690000000003801</v>
      </c>
      <c r="H3442" s="34"/>
    </row>
    <row r="3443" spans="6:8" x14ac:dyDescent="0.25">
      <c r="F3443" s="34">
        <f t="shared" si="53"/>
        <v>9.4267358819774714E-89</v>
      </c>
      <c r="G3443" s="35">
        <v>0.65680000000003802</v>
      </c>
      <c r="H3443" s="34"/>
    </row>
    <row r="3444" spans="6:8" x14ac:dyDescent="0.25">
      <c r="F3444" s="34">
        <f t="shared" si="53"/>
        <v>9.9834787251274226E-89</v>
      </c>
      <c r="G3444" s="35">
        <v>0.65670000000003803</v>
      </c>
      <c r="H3444" s="34"/>
    </row>
    <row r="3445" spans="6:8" x14ac:dyDescent="0.25">
      <c r="F3445" s="34">
        <f t="shared" si="53"/>
        <v>1.0572924677211161E-88</v>
      </c>
      <c r="G3445" s="35">
        <v>0.65660000000003804</v>
      </c>
      <c r="H3445" s="34"/>
    </row>
    <row r="3446" spans="6:8" x14ac:dyDescent="0.25">
      <c r="F3446" s="34">
        <f t="shared" si="53"/>
        <v>1.1196984263461703E-88</v>
      </c>
      <c r="G3446" s="35">
        <v>0.65650000000003805</v>
      </c>
      <c r="H3446" s="34"/>
    </row>
    <row r="3447" spans="6:8" x14ac:dyDescent="0.25">
      <c r="F3447" s="34">
        <f t="shared" si="53"/>
        <v>1.1857679011919702E-88</v>
      </c>
      <c r="G3447" s="35">
        <v>0.65640000000003795</v>
      </c>
      <c r="H3447" s="34"/>
    </row>
    <row r="3448" spans="6:8" x14ac:dyDescent="0.25">
      <c r="F3448" s="34">
        <f t="shared" si="53"/>
        <v>1.2557147867309498E-88</v>
      </c>
      <c r="G3448" s="35">
        <v>0.65630000000003796</v>
      </c>
      <c r="H3448" s="34"/>
    </row>
    <row r="3449" spans="6:8" x14ac:dyDescent="0.25">
      <c r="F3449" s="34">
        <f t="shared" si="53"/>
        <v>1.3297653973472643E-88</v>
      </c>
      <c r="G3449" s="35">
        <v>0.65620000000003798</v>
      </c>
      <c r="H3449" s="34"/>
    </row>
    <row r="3450" spans="6:8" x14ac:dyDescent="0.25">
      <c r="F3450" s="34">
        <f t="shared" si="53"/>
        <v>1.4081591845408065E-88</v>
      </c>
      <c r="G3450" s="35">
        <v>0.65610000000003799</v>
      </c>
      <c r="H3450" s="34"/>
    </row>
    <row r="3451" spans="6:8" x14ac:dyDescent="0.25">
      <c r="F3451" s="34">
        <f t="shared" si="53"/>
        <v>1.4911494953185972E-88</v>
      </c>
      <c r="G3451" s="35">
        <v>0.656000000000038</v>
      </c>
      <c r="H3451" s="34"/>
    </row>
    <row r="3452" spans="6:8" x14ac:dyDescent="0.25">
      <c r="F3452" s="34">
        <f t="shared" si="53"/>
        <v>1.5790043741256147E-88</v>
      </c>
      <c r="G3452" s="35">
        <v>0.65590000000003801</v>
      </c>
      <c r="H3452" s="34"/>
    </row>
    <row r="3453" spans="6:8" x14ac:dyDescent="0.25">
      <c r="F3453" s="34">
        <f t="shared" si="53"/>
        <v>1.6720074107998782E-88</v>
      </c>
      <c r="G3453" s="35">
        <v>0.65580000000003802</v>
      </c>
      <c r="H3453" s="34"/>
    </row>
    <row r="3454" spans="6:8" x14ac:dyDescent="0.25">
      <c r="F3454" s="34">
        <f t="shared" si="53"/>
        <v>1.7704586371797753E-88</v>
      </c>
      <c r="G3454" s="35">
        <v>0.65570000000003803</v>
      </c>
      <c r="H3454" s="34"/>
    </row>
    <row r="3455" spans="6:8" x14ac:dyDescent="0.25">
      <c r="F3455" s="34">
        <f t="shared" si="53"/>
        <v>1.8746754751387331E-88</v>
      </c>
      <c r="G3455" s="35">
        <v>0.65560000000003804</v>
      </c>
      <c r="H3455" s="34"/>
    </row>
    <row r="3456" spans="6:8" x14ac:dyDescent="0.25">
      <c r="F3456" s="34">
        <f t="shared" si="53"/>
        <v>1.9849937389805857E-88</v>
      </c>
      <c r="G3456" s="35">
        <v>0.65550000000003805</v>
      </c>
      <c r="H3456" s="34"/>
    </row>
    <row r="3457" spans="6:8" x14ac:dyDescent="0.25">
      <c r="F3457" s="34">
        <f t="shared" si="53"/>
        <v>2.1017686952965957E-88</v>
      </c>
      <c r="G3457" s="35">
        <v>0.65540000000003795</v>
      </c>
      <c r="H3457" s="34"/>
    </row>
    <row r="3458" spans="6:8" x14ac:dyDescent="0.25">
      <c r="F3458" s="34">
        <f t="shared" si="53"/>
        <v>2.2253761835572586E-88</v>
      </c>
      <c r="G3458" s="35">
        <v>0.65530000000003796</v>
      </c>
      <c r="H3458" s="34"/>
    </row>
    <row r="3459" spans="6:8" x14ac:dyDescent="0.25">
      <c r="F3459" s="34">
        <f t="shared" si="53"/>
        <v>2.3562138009030432E-88</v>
      </c>
      <c r="G3459" s="35">
        <v>0.65520000000003797</v>
      </c>
      <c r="H3459" s="34"/>
    </row>
    <row r="3460" spans="6:8" x14ac:dyDescent="0.25">
      <c r="F3460" s="34">
        <f t="shared" si="53"/>
        <v>2.4947021547901839E-88</v>
      </c>
      <c r="G3460" s="35">
        <v>0.65510000000003799</v>
      </c>
      <c r="H3460" s="34"/>
    </row>
    <row r="3461" spans="6:8" x14ac:dyDescent="0.25">
      <c r="F3461" s="34">
        <f t="shared" si="53"/>
        <v>2.6412861873540183E-88</v>
      </c>
      <c r="G3461" s="35">
        <v>0.655000000000038</v>
      </c>
      <c r="H3461" s="34"/>
    </row>
    <row r="3462" spans="6:8" x14ac:dyDescent="0.25">
      <c r="F3462" s="34">
        <f t="shared" si="53"/>
        <v>2.7964365755776465E-88</v>
      </c>
      <c r="G3462" s="35">
        <v>0.65490000000003801</v>
      </c>
      <c r="H3462" s="34"/>
    </row>
    <row r="3463" spans="6:8" x14ac:dyDescent="0.25">
      <c r="F3463" s="34">
        <f t="shared" si="53"/>
        <v>2.9606512115769095E-88</v>
      </c>
      <c r="G3463" s="35">
        <v>0.65480000000003802</v>
      </c>
      <c r="H3463" s="34"/>
    </row>
    <row r="3464" spans="6:8" x14ac:dyDescent="0.25">
      <c r="F3464" s="34">
        <f t="shared" si="53"/>
        <v>3.1344567675618336E-88</v>
      </c>
      <c r="G3464" s="35">
        <v>0.65470000000003803</v>
      </c>
      <c r="H3464" s="34"/>
    </row>
    <row r="3465" spans="6:8" x14ac:dyDescent="0.25">
      <c r="F3465" s="34">
        <f t="shared" si="53"/>
        <v>3.3184103502920441E-88</v>
      </c>
      <c r="G3465" s="35">
        <v>0.65460000000003804</v>
      </c>
      <c r="H3465" s="34"/>
    </row>
    <row r="3466" spans="6:8" x14ac:dyDescent="0.25">
      <c r="F3466" s="34">
        <f t="shared" si="53"/>
        <v>3.5131012501142427E-88</v>
      </c>
      <c r="G3466" s="35">
        <v>0.65450000000003805</v>
      </c>
      <c r="H3466" s="34"/>
    </row>
    <row r="3467" spans="6:8" x14ac:dyDescent="0.25">
      <c r="F3467" s="34">
        <f t="shared" si="53"/>
        <v>3.719152789959765E-88</v>
      </c>
      <c r="G3467" s="35">
        <v>0.65440000000003795</v>
      </c>
      <c r="H3467" s="34"/>
    </row>
    <row r="3468" spans="6:8" x14ac:dyDescent="0.25">
      <c r="F3468" s="34">
        <f t="shared" si="53"/>
        <v>3.937224279982371E-88</v>
      </c>
      <c r="G3468" s="35">
        <v>0.65430000000003796</v>
      </c>
      <c r="H3468" s="34"/>
    </row>
    <row r="3469" spans="6:8" x14ac:dyDescent="0.25">
      <c r="F3469" s="34">
        <f t="shared" ref="F3469:F3532" si="54">BINOMDIST(G$3,G$4,G3469,TRUE)</f>
        <v>4.1680130838399312E-88</v>
      </c>
      <c r="G3469" s="35">
        <v>0.65420000000003797</v>
      </c>
      <c r="H3469" s="34"/>
    </row>
    <row r="3470" spans="6:8" x14ac:dyDescent="0.25">
      <c r="F3470" s="34">
        <f t="shared" si="54"/>
        <v>4.412256802960112E-88</v>
      </c>
      <c r="G3470" s="35">
        <v>0.65410000000003798</v>
      </c>
      <c r="H3470" s="34"/>
    </row>
    <row r="3471" spans="6:8" x14ac:dyDescent="0.25">
      <c r="F3471" s="34">
        <f t="shared" si="54"/>
        <v>4.6707355854891978E-88</v>
      </c>
      <c r="G3471" s="35">
        <v>0.654000000000038</v>
      </c>
      <c r="H3471" s="34"/>
    </row>
    <row r="3472" spans="6:8" x14ac:dyDescent="0.25">
      <c r="F3472" s="34">
        <f t="shared" si="54"/>
        <v>4.9442745670033845E-88</v>
      </c>
      <c r="G3472" s="35">
        <v>0.65390000000003801</v>
      </c>
      <c r="H3472" s="34"/>
    </row>
    <row r="3473" spans="6:8" x14ac:dyDescent="0.25">
      <c r="F3473" s="34">
        <f t="shared" si="54"/>
        <v>5.2337464504577506E-88</v>
      </c>
      <c r="G3473" s="35">
        <v>0.65380000000003802</v>
      </c>
      <c r="H3473" s="34"/>
    </row>
    <row r="3474" spans="6:8" x14ac:dyDescent="0.25">
      <c r="F3474" s="34">
        <f t="shared" si="54"/>
        <v>5.5400742332753745E-88</v>
      </c>
      <c r="G3474" s="35">
        <v>0.65370000000003803</v>
      </c>
      <c r="H3474" s="34"/>
    </row>
    <row r="3475" spans="6:8" x14ac:dyDescent="0.25">
      <c r="F3475" s="34">
        <f t="shared" si="54"/>
        <v>5.8642340899162805E-88</v>
      </c>
      <c r="G3475" s="35">
        <v>0.65360000000003804</v>
      </c>
      <c r="H3475" s="34"/>
    </row>
    <row r="3476" spans="6:8" x14ac:dyDescent="0.25">
      <c r="F3476" s="34">
        <f t="shared" si="54"/>
        <v>6.2072584187487562E-88</v>
      </c>
      <c r="G3476" s="35">
        <v>0.65350000000003805</v>
      </c>
      <c r="H3476" s="34"/>
    </row>
    <row r="3477" spans="6:8" x14ac:dyDescent="0.25">
      <c r="F3477" s="34">
        <f t="shared" si="54"/>
        <v>6.5702390625274895E-88</v>
      </c>
      <c r="G3477" s="35">
        <v>0.65340000000003795</v>
      </c>
      <c r="H3477" s="34"/>
    </row>
    <row r="3478" spans="6:8" x14ac:dyDescent="0.25">
      <c r="F3478" s="34">
        <f t="shared" si="54"/>
        <v>6.9543307123237118E-88</v>
      </c>
      <c r="G3478" s="35">
        <v>0.65330000000003796</v>
      </c>
      <c r="H3478" s="34"/>
    </row>
    <row r="3479" spans="6:8" x14ac:dyDescent="0.25">
      <c r="F3479" s="34">
        <f t="shared" si="54"/>
        <v>7.3607545052938199E-88</v>
      </c>
      <c r="G3479" s="35">
        <v>0.65320000000003797</v>
      </c>
      <c r="H3479" s="34"/>
    </row>
    <row r="3480" spans="6:8" x14ac:dyDescent="0.25">
      <c r="F3480" s="34">
        <f t="shared" si="54"/>
        <v>7.7908018272652664E-88</v>
      </c>
      <c r="G3480" s="35">
        <v>0.65310000000003798</v>
      </c>
      <c r="H3480" s="34"/>
    </row>
    <row r="3481" spans="6:8" x14ac:dyDescent="0.25">
      <c r="F3481" s="34">
        <f t="shared" si="54"/>
        <v>8.2458383317370202E-88</v>
      </c>
      <c r="G3481" s="35">
        <v>0.65300000000003799</v>
      </c>
      <c r="H3481" s="34"/>
    </row>
    <row r="3482" spans="6:8" x14ac:dyDescent="0.25">
      <c r="F3482" s="34">
        <f t="shared" si="54"/>
        <v>8.7273081875378794E-88</v>
      </c>
      <c r="G3482" s="35">
        <v>0.65290000000003801</v>
      </c>
      <c r="H3482" s="34"/>
    </row>
    <row r="3483" spans="6:8" x14ac:dyDescent="0.25">
      <c r="F3483" s="34">
        <f t="shared" si="54"/>
        <v>9.2367385680846936E-88</v>
      </c>
      <c r="G3483" s="35">
        <v>0.65280000000003802</v>
      </c>
      <c r="H3483" s="34"/>
    </row>
    <row r="3484" spans="6:8" x14ac:dyDescent="0.25">
      <c r="F3484" s="34">
        <f t="shared" si="54"/>
        <v>9.7757443959047216E-88</v>
      </c>
      <c r="G3484" s="35">
        <v>0.65270000000003803</v>
      </c>
      <c r="H3484" s="34"/>
    </row>
    <row r="3485" spans="6:8" x14ac:dyDescent="0.25">
      <c r="F3485" s="34">
        <f t="shared" si="54"/>
        <v>1.0346033356853105E-87</v>
      </c>
      <c r="G3485" s="35">
        <v>0.65260000000003804</v>
      </c>
      <c r="H3485" s="34"/>
    </row>
    <row r="3486" spans="6:8" x14ac:dyDescent="0.25">
      <c r="F3486" s="34">
        <f t="shared" si="54"/>
        <v>1.0949411199276428E-87</v>
      </c>
      <c r="G3486" s="35">
        <v>0.65250000000003805</v>
      </c>
      <c r="H3486" s="34"/>
    </row>
    <row r="3487" spans="6:8" x14ac:dyDescent="0.25">
      <c r="F3487" s="34">
        <f t="shared" si="54"/>
        <v>1.1587787334218514E-87</v>
      </c>
      <c r="G3487" s="35">
        <v>0.65240000000003795</v>
      </c>
      <c r="H3487" s="34"/>
    </row>
    <row r="3488" spans="6:8" x14ac:dyDescent="0.25">
      <c r="F3488" s="34">
        <f t="shared" si="54"/>
        <v>1.2263180753678537E-87</v>
      </c>
      <c r="G3488" s="35">
        <v>0.65230000000003796</v>
      </c>
      <c r="H3488" s="34"/>
    </row>
    <row r="3489" spans="6:8" x14ac:dyDescent="0.25">
      <c r="F3489" s="34">
        <f t="shared" si="54"/>
        <v>1.2977726284893083E-87</v>
      </c>
      <c r="G3489" s="35">
        <v>0.65220000000003797</v>
      </c>
      <c r="H3489" s="34"/>
    </row>
    <row r="3490" spans="6:8" x14ac:dyDescent="0.25">
      <c r="F3490" s="34">
        <f t="shared" si="54"/>
        <v>1.3733681199593201E-87</v>
      </c>
      <c r="G3490" s="35">
        <v>0.65210000000003798</v>
      </c>
      <c r="H3490" s="34"/>
    </row>
    <row r="3491" spans="6:8" x14ac:dyDescent="0.25">
      <c r="F3491" s="34">
        <f t="shared" si="54"/>
        <v>1.4533432198294615E-87</v>
      </c>
      <c r="G3491" s="35">
        <v>0.65200000000003799</v>
      </c>
      <c r="H3491" s="34"/>
    </row>
    <row r="3492" spans="6:8" x14ac:dyDescent="0.25">
      <c r="F3492" s="34">
        <f t="shared" si="54"/>
        <v>1.5379502790772737E-87</v>
      </c>
      <c r="G3492" s="35">
        <v>0.651900000000038</v>
      </c>
      <c r="H3492" s="34"/>
    </row>
    <row r="3493" spans="6:8" x14ac:dyDescent="0.25">
      <c r="F3493" s="34">
        <f t="shared" si="54"/>
        <v>1.6274561095069335E-87</v>
      </c>
      <c r="G3493" s="35">
        <v>0.65180000000003802</v>
      </c>
      <c r="H3493" s="34"/>
    </row>
    <row r="3494" spans="6:8" x14ac:dyDescent="0.25">
      <c r="F3494" s="34">
        <f t="shared" si="54"/>
        <v>1.7221428078641549E-87</v>
      </c>
      <c r="G3494" s="35">
        <v>0.65170000000003803</v>
      </c>
      <c r="H3494" s="34"/>
    </row>
    <row r="3495" spans="6:8" x14ac:dyDescent="0.25">
      <c r="F3495" s="34">
        <f t="shared" si="54"/>
        <v>1.8223086266567938E-87</v>
      </c>
      <c r="G3495" s="35">
        <v>0.65160000000003804</v>
      </c>
      <c r="H3495" s="34"/>
    </row>
    <row r="3496" spans="6:8" x14ac:dyDescent="0.25">
      <c r="F3496" s="34">
        <f t="shared" si="54"/>
        <v>1.9282688943153169E-87</v>
      </c>
      <c r="G3496" s="35">
        <v>0.65150000000003805</v>
      </c>
      <c r="H3496" s="34"/>
    </row>
    <row r="3497" spans="6:8" x14ac:dyDescent="0.25">
      <c r="F3497" s="34">
        <f t="shared" si="54"/>
        <v>2.0403569874707427E-87</v>
      </c>
      <c r="G3497" s="35">
        <v>0.65140000000003795</v>
      </c>
      <c r="H3497" s="34"/>
    </row>
    <row r="3498" spans="6:8" x14ac:dyDescent="0.25">
      <c r="F3498" s="34">
        <f t="shared" si="54"/>
        <v>2.1589253582872391E-87</v>
      </c>
      <c r="G3498" s="35">
        <v>0.65130000000003796</v>
      </c>
      <c r="H3498" s="34"/>
    </row>
    <row r="3499" spans="6:8" x14ac:dyDescent="0.25">
      <c r="F3499" s="34">
        <f t="shared" si="54"/>
        <v>2.2843466199505169E-87</v>
      </c>
      <c r="G3499" s="35">
        <v>0.65120000000003797</v>
      </c>
      <c r="H3499" s="34"/>
    </row>
    <row r="3500" spans="6:8" x14ac:dyDescent="0.25">
      <c r="F3500" s="34">
        <f t="shared" si="54"/>
        <v>2.4170146935815665E-87</v>
      </c>
      <c r="G3500" s="35">
        <v>0.65110000000003798</v>
      </c>
      <c r="H3500" s="34"/>
    </row>
    <row r="3501" spans="6:8" x14ac:dyDescent="0.25">
      <c r="F3501" s="34">
        <f t="shared" si="54"/>
        <v>2.5573460200381272E-87</v>
      </c>
      <c r="G3501" s="35">
        <v>0.65100000000003799</v>
      </c>
      <c r="H3501" s="34"/>
    </row>
    <row r="3502" spans="6:8" x14ac:dyDescent="0.25">
      <c r="F3502" s="34">
        <f t="shared" si="54"/>
        <v>2.7057808402502171E-87</v>
      </c>
      <c r="G3502" s="35">
        <v>0.650900000000038</v>
      </c>
      <c r="H3502" s="34"/>
    </row>
    <row r="3503" spans="6:8" x14ac:dyDescent="0.25">
      <c r="F3503" s="34">
        <f t="shared" si="54"/>
        <v>2.8627845479454676E-87</v>
      </c>
      <c r="G3503" s="35">
        <v>0.65080000000003801</v>
      </c>
      <c r="H3503" s="34"/>
    </row>
    <row r="3504" spans="6:8" x14ac:dyDescent="0.25">
      <c r="F3504" s="34">
        <f t="shared" si="54"/>
        <v>3.0288491188356297E-87</v>
      </c>
      <c r="G3504" s="35">
        <v>0.65070000000003803</v>
      </c>
      <c r="H3504" s="34"/>
    </row>
    <row r="3505" spans="6:8" x14ac:dyDescent="0.25">
      <c r="F3505" s="34">
        <f t="shared" si="54"/>
        <v>3.2044946205606359E-87</v>
      </c>
      <c r="G3505" s="35">
        <v>0.65060000000003804</v>
      </c>
      <c r="H3505" s="34"/>
    </row>
    <row r="3506" spans="6:8" x14ac:dyDescent="0.25">
      <c r="F3506" s="34">
        <f t="shared" si="54"/>
        <v>3.3902708079282043E-87</v>
      </c>
      <c r="G3506" s="35">
        <v>0.65050000000003805</v>
      </c>
      <c r="H3506" s="34"/>
    </row>
    <row r="3507" spans="6:8" x14ac:dyDescent="0.25">
      <c r="F3507" s="34">
        <f t="shared" si="54"/>
        <v>3.5867588082424842E-87</v>
      </c>
      <c r="G3507" s="35">
        <v>0.65040000000003795</v>
      </c>
      <c r="H3507" s="34"/>
    </row>
    <row r="3508" spans="6:8" x14ac:dyDescent="0.25">
      <c r="F3508" s="34">
        <f t="shared" si="54"/>
        <v>3.7945729017745148E-87</v>
      </c>
      <c r="G3508" s="35">
        <v>0.65030000000003896</v>
      </c>
      <c r="H3508" s="34"/>
    </row>
    <row r="3509" spans="6:8" x14ac:dyDescent="0.25">
      <c r="F3509" s="34">
        <f t="shared" si="54"/>
        <v>4.0143624027362032E-87</v>
      </c>
      <c r="G3509" s="35">
        <v>0.65020000000003897</v>
      </c>
      <c r="H3509" s="34"/>
    </row>
    <row r="3510" spans="6:8" x14ac:dyDescent="0.25">
      <c r="F3510" s="34">
        <f t="shared" si="54"/>
        <v>4.2468136463578896E-87</v>
      </c>
      <c r="G3510" s="35">
        <v>0.65010000000003898</v>
      </c>
      <c r="H3510" s="34"/>
    </row>
    <row r="3511" spans="6:8" x14ac:dyDescent="0.25">
      <c r="F3511" s="34">
        <f t="shared" si="54"/>
        <v>4.4926520880724164E-87</v>
      </c>
      <c r="G3511" s="35">
        <v>0.65000000000003899</v>
      </c>
      <c r="H3511" s="34"/>
    </row>
    <row r="3512" spans="6:8" x14ac:dyDescent="0.25">
      <c r="F3512" s="34">
        <f t="shared" si="54"/>
        <v>4.7526445210587733E-87</v>
      </c>
      <c r="G3512" s="35">
        <v>0.649900000000039</v>
      </c>
      <c r="H3512" s="34"/>
    </row>
    <row r="3513" spans="6:8" x14ac:dyDescent="0.25">
      <c r="F3513" s="34">
        <f t="shared" si="54"/>
        <v>5.0276014187958751E-87</v>
      </c>
      <c r="G3513" s="35">
        <v>0.64980000000003901</v>
      </c>
      <c r="H3513" s="34"/>
    </row>
    <row r="3514" spans="6:8" x14ac:dyDescent="0.25">
      <c r="F3514" s="34">
        <f t="shared" si="54"/>
        <v>5.3183794096330267E-87</v>
      </c>
      <c r="G3514" s="35">
        <v>0.64970000000003902</v>
      </c>
      <c r="H3514" s="34"/>
    </row>
    <row r="3515" spans="6:8" x14ac:dyDescent="0.25">
      <c r="F3515" s="34">
        <f t="shared" si="54"/>
        <v>5.6258838907738872E-87</v>
      </c>
      <c r="G3515" s="35">
        <v>0.64960000000003904</v>
      </c>
      <c r="H3515" s="34"/>
    </row>
    <row r="3516" spans="6:8" x14ac:dyDescent="0.25">
      <c r="F3516" s="34">
        <f t="shared" si="54"/>
        <v>5.9510717894879194E-87</v>
      </c>
      <c r="G3516" s="35">
        <v>0.64950000000003905</v>
      </c>
      <c r="H3516" s="34"/>
    </row>
    <row r="3517" spans="6:8" x14ac:dyDescent="0.25">
      <c r="F3517" s="34">
        <f t="shared" si="54"/>
        <v>6.2949544797913344E-87</v>
      </c>
      <c r="G3517" s="35">
        <v>0.64940000000003895</v>
      </c>
      <c r="H3517" s="34"/>
    </row>
    <row r="3518" spans="6:8" x14ac:dyDescent="0.25">
      <c r="F3518" s="34">
        <f t="shared" si="54"/>
        <v>6.6586008633055421E-87</v>
      </c>
      <c r="G3518" s="35">
        <v>0.64930000000003896</v>
      </c>
      <c r="H3518" s="34"/>
    </row>
    <row r="3519" spans="6:8" x14ac:dyDescent="0.25">
      <c r="F3519" s="34">
        <f t="shared" si="54"/>
        <v>7.0431406234848506E-87</v>
      </c>
      <c r="G3519" s="35">
        <v>0.64920000000003897</v>
      </c>
      <c r="H3519" s="34"/>
    </row>
    <row r="3520" spans="6:8" x14ac:dyDescent="0.25">
      <c r="F3520" s="34">
        <f t="shared" si="54"/>
        <v>7.4497676629085476E-87</v>
      </c>
      <c r="G3520" s="35">
        <v>0.64910000000003898</v>
      </c>
      <c r="H3520" s="34"/>
    </row>
    <row r="3521" spans="6:8" x14ac:dyDescent="0.25">
      <c r="F3521" s="34">
        <f t="shared" si="54"/>
        <v>7.879743733886203E-87</v>
      </c>
      <c r="G3521" s="35">
        <v>0.64900000000003899</v>
      </c>
      <c r="H3521" s="34"/>
    </row>
    <row r="3522" spans="6:8" x14ac:dyDescent="0.25">
      <c r="F3522" s="34">
        <f t="shared" si="54"/>
        <v>8.3344022731836145E-87</v>
      </c>
      <c r="G3522" s="35">
        <v>0.648900000000039</v>
      </c>
      <c r="H3522" s="34"/>
    </row>
    <row r="3523" spans="6:8" x14ac:dyDescent="0.25">
      <c r="F3523" s="34">
        <f t="shared" si="54"/>
        <v>8.8151524522811344E-87</v>
      </c>
      <c r="G3523" s="35">
        <v>0.64880000000003901</v>
      </c>
      <c r="H3523" s="34"/>
    </row>
    <row r="3524" spans="6:8" x14ac:dyDescent="0.25">
      <c r="F3524" s="34">
        <f t="shared" si="54"/>
        <v>9.3234834552138895E-87</v>
      </c>
      <c r="G3524" s="35">
        <v>0.64870000000003902</v>
      </c>
      <c r="H3524" s="34"/>
    </row>
    <row r="3525" spans="6:8" x14ac:dyDescent="0.25">
      <c r="F3525" s="34">
        <f t="shared" si="54"/>
        <v>9.8609689967091233E-87</v>
      </c>
      <c r="G3525" s="35">
        <v>0.64860000000003903</v>
      </c>
      <c r="H3525" s="34"/>
    </row>
    <row r="3526" spans="6:8" x14ac:dyDescent="0.25">
      <c r="F3526" s="34">
        <f t="shared" si="54"/>
        <v>1.0429272094044383E-86</v>
      </c>
      <c r="G3526" s="35">
        <v>0.64850000000003905</v>
      </c>
      <c r="H3526" s="34"/>
    </row>
    <row r="3527" spans="6:8" x14ac:dyDescent="0.25">
      <c r="F3527" s="34">
        <f t="shared" si="54"/>
        <v>1.1030150106793888E-86</v>
      </c>
      <c r="G3527" s="35">
        <v>0.64840000000003895</v>
      </c>
      <c r="H3527" s="34"/>
    </row>
    <row r="3528" spans="6:8" x14ac:dyDescent="0.25">
      <c r="F3528" s="34">
        <f t="shared" si="54"/>
        <v>1.1665460059418303E-86</v>
      </c>
      <c r="G3528" s="35">
        <v>0.64830000000003896</v>
      </c>
      <c r="H3528" s="34"/>
    </row>
    <row r="3529" spans="6:8" x14ac:dyDescent="0.25">
      <c r="F3529" s="34">
        <f t="shared" si="54"/>
        <v>1.2337164262491703E-86</v>
      </c>
      <c r="G3529" s="35">
        <v>0.64820000000003897</v>
      </c>
      <c r="H3529" s="34"/>
    </row>
    <row r="3530" spans="6:8" x14ac:dyDescent="0.25">
      <c r="F3530" s="34">
        <f t="shared" si="54"/>
        <v>1.3047336249215637E-86</v>
      </c>
      <c r="G3530" s="35">
        <v>0.64810000000003898</v>
      </c>
      <c r="H3530" s="34"/>
    </row>
    <row r="3531" spans="6:8" x14ac:dyDescent="0.25">
      <c r="F3531" s="34">
        <f t="shared" si="54"/>
        <v>1.3798167044811988E-86</v>
      </c>
      <c r="G3531" s="35">
        <v>0.64800000000003899</v>
      </c>
      <c r="H3531" s="34"/>
    </row>
    <row r="3532" spans="6:8" x14ac:dyDescent="0.25">
      <c r="F3532" s="34">
        <f t="shared" si="54"/>
        <v>1.4591971787361906E-86</v>
      </c>
      <c r="G3532" s="35">
        <v>0.647900000000039</v>
      </c>
      <c r="H3532" s="34"/>
    </row>
    <row r="3533" spans="6:8" x14ac:dyDescent="0.25">
      <c r="F3533" s="34">
        <f t="shared" ref="F3533:F3596" si="55">BINOMDIST(G$3,G$4,G3533,TRUE)</f>
        <v>1.54311967196775E-86</v>
      </c>
      <c r="G3533" s="35">
        <v>0.64780000000003901</v>
      </c>
      <c r="H3533" s="34"/>
    </row>
    <row r="3534" spans="6:8" x14ac:dyDescent="0.25">
      <c r="F3534" s="34">
        <f t="shared" si="55"/>
        <v>1.6318426572875113E-86</v>
      </c>
      <c r="G3534" s="35">
        <v>0.64770000000003902</v>
      </c>
      <c r="H3534" s="34"/>
    </row>
    <row r="3535" spans="6:8" x14ac:dyDescent="0.25">
      <c r="F3535" s="34">
        <f t="shared" si="55"/>
        <v>1.7256392363496806E-86</v>
      </c>
      <c r="G3535" s="35">
        <v>0.64760000000003903</v>
      </c>
      <c r="H3535" s="34"/>
    </row>
    <row r="3536" spans="6:8" x14ac:dyDescent="0.25">
      <c r="F3536" s="34">
        <f t="shared" si="55"/>
        <v>1.8247979627179776E-86</v>
      </c>
      <c r="G3536" s="35">
        <v>0.64750000000003904</v>
      </c>
      <c r="H3536" s="34"/>
    </row>
    <row r="3537" spans="6:8" x14ac:dyDescent="0.25">
      <c r="F3537" s="34">
        <f t="shared" si="55"/>
        <v>1.9296237113216781E-86</v>
      </c>
      <c r="G3537" s="35">
        <v>0.64740000000003906</v>
      </c>
      <c r="H3537" s="34"/>
    </row>
    <row r="3538" spans="6:8" x14ac:dyDescent="0.25">
      <c r="F3538" s="34">
        <f t="shared" si="55"/>
        <v>2.040438596563142E-86</v>
      </c>
      <c r="G3538" s="35">
        <v>0.64730000000003896</v>
      </c>
      <c r="H3538" s="34"/>
    </row>
    <row r="3539" spans="6:8" x14ac:dyDescent="0.25">
      <c r="F3539" s="34">
        <f t="shared" si="55"/>
        <v>2.1575829417855942E-86</v>
      </c>
      <c r="G3539" s="35">
        <v>0.64720000000003897</v>
      </c>
      <c r="H3539" s="34"/>
    </row>
    <row r="3540" spans="6:8" x14ac:dyDescent="0.25">
      <c r="F3540" s="34">
        <f t="shared" si="55"/>
        <v>2.2814163029593119E-86</v>
      </c>
      <c r="G3540" s="35">
        <v>0.64710000000003898</v>
      </c>
      <c r="H3540" s="34"/>
    </row>
    <row r="3541" spans="6:8" x14ac:dyDescent="0.25">
      <c r="F3541" s="34">
        <f t="shared" si="55"/>
        <v>2.4123185495989662E-86</v>
      </c>
      <c r="G3541" s="35">
        <v>0.64700000000003899</v>
      </c>
      <c r="H3541" s="34"/>
    </row>
    <row r="3542" spans="6:8" x14ac:dyDescent="0.25">
      <c r="F3542" s="34">
        <f t="shared" si="55"/>
        <v>2.5506910060962772E-86</v>
      </c>
      <c r="G3542" s="35">
        <v>0.646900000000039</v>
      </c>
      <c r="H3542" s="34"/>
    </row>
    <row r="3543" spans="6:8" x14ac:dyDescent="0.25">
      <c r="F3543" s="34">
        <f t="shared" si="55"/>
        <v>2.6969576568257909E-86</v>
      </c>
      <c r="G3543" s="35">
        <v>0.64680000000003901</v>
      </c>
      <c r="H3543" s="34"/>
    </row>
    <row r="3544" spans="6:8" x14ac:dyDescent="0.25">
      <c r="F3544" s="34">
        <f t="shared" si="55"/>
        <v>2.8515664185652036E-86</v>
      </c>
      <c r="G3544" s="35">
        <v>0.64670000000003902</v>
      </c>
      <c r="H3544" s="34"/>
    </row>
    <row r="3545" spans="6:8" x14ac:dyDescent="0.25">
      <c r="F3545" s="34">
        <f t="shared" si="55"/>
        <v>3.0149904839724149E-86</v>
      </c>
      <c r="G3545" s="35">
        <v>0.64660000000003903</v>
      </c>
      <c r="H3545" s="34"/>
    </row>
    <row r="3546" spans="6:8" x14ac:dyDescent="0.25">
      <c r="F3546" s="34">
        <f t="shared" si="55"/>
        <v>3.1877297400642639E-86</v>
      </c>
      <c r="G3546" s="35">
        <v>0.64650000000003904</v>
      </c>
      <c r="H3546" s="34"/>
    </row>
    <row r="3547" spans="6:8" x14ac:dyDescent="0.25">
      <c r="F3547" s="34">
        <f t="shared" si="55"/>
        <v>3.3703122658587581E-86</v>
      </c>
      <c r="G3547" s="35">
        <v>0.64640000000003905</v>
      </c>
      <c r="H3547" s="34"/>
    </row>
    <row r="3548" spans="6:8" x14ac:dyDescent="0.25">
      <c r="F3548" s="34">
        <f t="shared" si="55"/>
        <v>3.563295913577587E-86</v>
      </c>
      <c r="G3548" s="35">
        <v>0.64630000000003895</v>
      </c>
      <c r="H3548" s="34"/>
    </row>
    <row r="3549" spans="6:8" x14ac:dyDescent="0.25">
      <c r="F3549" s="34">
        <f t="shared" si="55"/>
        <v>3.7672699780434077E-86</v>
      </c>
      <c r="G3549" s="35">
        <v>0.64620000000003897</v>
      </c>
      <c r="H3549" s="34"/>
    </row>
    <row r="3550" spans="6:8" x14ac:dyDescent="0.25">
      <c r="F3550" s="34">
        <f t="shared" si="55"/>
        <v>3.982856959163272E-86</v>
      </c>
      <c r="G3550" s="35">
        <v>0.64610000000003898</v>
      </c>
      <c r="H3550" s="34"/>
    </row>
    <row r="3551" spans="6:8" x14ac:dyDescent="0.25">
      <c r="F3551" s="34">
        <f t="shared" si="55"/>
        <v>4.2107144226625141E-86</v>
      </c>
      <c r="G3551" s="35">
        <v>0.64600000000003899</v>
      </c>
      <c r="H3551" s="34"/>
    </row>
    <row r="3552" spans="6:8" x14ac:dyDescent="0.25">
      <c r="F3552" s="34">
        <f t="shared" si="55"/>
        <v>4.4515369645119649E-86</v>
      </c>
      <c r="G3552" s="35">
        <v>0.645900000000039</v>
      </c>
      <c r="H3552" s="34"/>
    </row>
    <row r="3553" spans="6:8" x14ac:dyDescent="0.25">
      <c r="F3553" s="34">
        <f t="shared" si="55"/>
        <v>4.706058284798455E-86</v>
      </c>
      <c r="G3553" s="35">
        <v>0.64580000000003901</v>
      </c>
      <c r="H3553" s="34"/>
    </row>
    <row r="3554" spans="6:8" x14ac:dyDescent="0.25">
      <c r="F3554" s="34">
        <f t="shared" si="55"/>
        <v>4.9750533770996346E-86</v>
      </c>
      <c r="G3554" s="35">
        <v>0.64570000000003902</v>
      </c>
      <c r="H3554" s="34"/>
    </row>
    <row r="3555" spans="6:8" x14ac:dyDescent="0.25">
      <c r="F3555" s="34">
        <f t="shared" si="55"/>
        <v>5.2593408397619424E-86</v>
      </c>
      <c r="G3555" s="35">
        <v>0.64560000000003903</v>
      </c>
      <c r="H3555" s="34"/>
    </row>
    <row r="3556" spans="6:8" x14ac:dyDescent="0.25">
      <c r="F3556" s="34">
        <f t="shared" si="55"/>
        <v>5.5597853158311929E-86</v>
      </c>
      <c r="G3556" s="35">
        <v>0.64550000000003904</v>
      </c>
      <c r="H3556" s="34"/>
    </row>
    <row r="3557" spans="6:8" x14ac:dyDescent="0.25">
      <c r="F3557" s="34">
        <f t="shared" si="55"/>
        <v>5.877300068756797E-86</v>
      </c>
      <c r="G3557" s="35">
        <v>0.64540000000003905</v>
      </c>
      <c r="H3557" s="34"/>
    </row>
    <row r="3558" spans="6:8" x14ac:dyDescent="0.25">
      <c r="F3558" s="34">
        <f t="shared" si="55"/>
        <v>6.2128497013832893E-86</v>
      </c>
      <c r="G3558" s="35">
        <v>0.64530000000003895</v>
      </c>
      <c r="H3558" s="34"/>
    </row>
    <row r="3559" spans="6:8" x14ac:dyDescent="0.25">
      <c r="F3559" s="34">
        <f t="shared" si="55"/>
        <v>6.5674530261558261E-86</v>
      </c>
      <c r="G3559" s="35">
        <v>0.64520000000003896</v>
      </c>
      <c r="H3559" s="34"/>
    </row>
    <row r="3560" spans="6:8" x14ac:dyDescent="0.25">
      <c r="F3560" s="34">
        <f t="shared" si="55"/>
        <v>6.9421860949025673E-86</v>
      </c>
      <c r="G3560" s="35">
        <v>0.64510000000003898</v>
      </c>
      <c r="H3560" s="34"/>
    </row>
    <row r="3561" spans="6:8" x14ac:dyDescent="0.25">
      <c r="F3561" s="34">
        <f t="shared" si="55"/>
        <v>7.3381853970196644E-86</v>
      </c>
      <c r="G3561" s="35">
        <v>0.64500000000003899</v>
      </c>
      <c r="H3561" s="34"/>
    </row>
    <row r="3562" spans="6:8" x14ac:dyDescent="0.25">
      <c r="F3562" s="34">
        <f t="shared" si="55"/>
        <v>7.7566512353592834E-86</v>
      </c>
      <c r="G3562" s="35">
        <v>0.644900000000039</v>
      </c>
      <c r="H3562" s="34"/>
    </row>
    <row r="3563" spans="6:8" x14ac:dyDescent="0.25">
      <c r="F3563" s="34">
        <f t="shared" si="55"/>
        <v>8.1988512896514441E-86</v>
      </c>
      <c r="G3563" s="35">
        <v>0.64480000000003901</v>
      </c>
      <c r="H3563" s="34"/>
    </row>
    <row r="3564" spans="6:8" x14ac:dyDescent="0.25">
      <c r="F3564" s="34">
        <f t="shared" si="55"/>
        <v>8.6661243778061878E-86</v>
      </c>
      <c r="G3564" s="35">
        <v>0.64470000000003902</v>
      </c>
      <c r="H3564" s="34"/>
    </row>
    <row r="3565" spans="6:8" x14ac:dyDescent="0.25">
      <c r="F3565" s="34">
        <f t="shared" si="55"/>
        <v>9.1598844260369451E-86</v>
      </c>
      <c r="G3565" s="35">
        <v>0.64460000000003903</v>
      </c>
      <c r="H3565" s="34"/>
    </row>
    <row r="3566" spans="6:8" x14ac:dyDescent="0.25">
      <c r="F3566" s="34">
        <f t="shared" si="55"/>
        <v>9.6816246593231142E-86</v>
      </c>
      <c r="G3566" s="35">
        <v>0.64450000000003904</v>
      </c>
      <c r="H3566" s="34"/>
    </row>
    <row r="3567" spans="6:8" x14ac:dyDescent="0.25">
      <c r="F3567" s="34">
        <f t="shared" si="55"/>
        <v>1.0232922024377754E-85</v>
      </c>
      <c r="G3567" s="35">
        <v>0.64440000000003905</v>
      </c>
      <c r="H3567" s="34"/>
    </row>
    <row r="3568" spans="6:8" x14ac:dyDescent="0.25">
      <c r="F3568" s="34">
        <f t="shared" si="55"/>
        <v>1.0815441857953345E-85</v>
      </c>
      <c r="G3568" s="35">
        <v>0.64430000000003895</v>
      </c>
      <c r="H3568" s="34"/>
    </row>
    <row r="3569" spans="6:8" x14ac:dyDescent="0.25">
      <c r="F3569" s="34">
        <f t="shared" si="55"/>
        <v>1.1430942814004869E-85</v>
      </c>
      <c r="G3569" s="35">
        <v>0.64420000000003896</v>
      </c>
      <c r="H3569" s="34"/>
    </row>
    <row r="3570" spans="6:8" x14ac:dyDescent="0.25">
      <c r="F3570" s="34">
        <f t="shared" si="55"/>
        <v>1.2081282064004175E-85</v>
      </c>
      <c r="G3570" s="35">
        <v>0.64410000000003897</v>
      </c>
      <c r="H3570" s="34"/>
    </row>
    <row r="3571" spans="6:8" x14ac:dyDescent="0.25">
      <c r="F3571" s="34">
        <f t="shared" si="55"/>
        <v>1.2768420785446214E-85</v>
      </c>
      <c r="G3571" s="35">
        <v>0.64400000000003899</v>
      </c>
      <c r="H3571" s="34"/>
    </row>
    <row r="3572" spans="6:8" x14ac:dyDescent="0.25">
      <c r="F3572" s="34">
        <f t="shared" si="55"/>
        <v>1.3494429954438139E-85</v>
      </c>
      <c r="G3572" s="35">
        <v>0.643900000000039</v>
      </c>
      <c r="H3572" s="34"/>
    </row>
    <row r="3573" spans="6:8" x14ac:dyDescent="0.25">
      <c r="F3573" s="34">
        <f t="shared" si="55"/>
        <v>1.4261496459128588E-85</v>
      </c>
      <c r="G3573" s="35">
        <v>0.64380000000003901</v>
      </c>
      <c r="H3573" s="34"/>
    </row>
    <row r="3574" spans="6:8" x14ac:dyDescent="0.25">
      <c r="F3574" s="34">
        <f t="shared" si="55"/>
        <v>1.50719295516373E-85</v>
      </c>
      <c r="G3574" s="35">
        <v>0.64370000000003902</v>
      </c>
      <c r="H3574" s="34"/>
    </row>
    <row r="3575" spans="6:8" x14ac:dyDescent="0.25">
      <c r="F3575" s="34">
        <f t="shared" si="55"/>
        <v>1.5928167657140223E-85</v>
      </c>
      <c r="G3575" s="35">
        <v>0.64360000000003903</v>
      </c>
      <c r="H3575" s="34"/>
    </row>
    <row r="3576" spans="6:8" x14ac:dyDescent="0.25">
      <c r="F3576" s="34">
        <f t="shared" si="55"/>
        <v>1.6832785559751872E-85</v>
      </c>
      <c r="G3576" s="35">
        <v>0.64350000000003904</v>
      </c>
      <c r="H3576" s="34"/>
    </row>
    <row r="3577" spans="6:8" x14ac:dyDescent="0.25">
      <c r="F3577" s="34">
        <f t="shared" si="55"/>
        <v>1.7788501985960905E-85</v>
      </c>
      <c r="G3577" s="35">
        <v>0.64340000000003905</v>
      </c>
      <c r="H3577" s="34"/>
    </row>
    <row r="3578" spans="6:8" x14ac:dyDescent="0.25">
      <c r="F3578" s="34">
        <f t="shared" si="55"/>
        <v>1.8798187607472402E-85</v>
      </c>
      <c r="G3578" s="35">
        <v>0.64330000000003895</v>
      </c>
      <c r="H3578" s="34"/>
    </row>
    <row r="3579" spans="6:8" x14ac:dyDescent="0.25">
      <c r="F3579" s="34">
        <f t="shared" si="55"/>
        <v>1.9864873486534658E-85</v>
      </c>
      <c r="G3579" s="35">
        <v>0.64320000000003896</v>
      </c>
      <c r="H3579" s="34"/>
    </row>
    <row r="3580" spans="6:8" x14ac:dyDescent="0.25">
      <c r="F3580" s="34">
        <f t="shared" si="55"/>
        <v>2.099175998808575E-85</v>
      </c>
      <c r="G3580" s="35">
        <v>0.64310000000003897</v>
      </c>
      <c r="H3580" s="34"/>
    </row>
    <row r="3581" spans="6:8" x14ac:dyDescent="0.25">
      <c r="F3581" s="34">
        <f t="shared" si="55"/>
        <v>2.2182226184356224E-85</v>
      </c>
      <c r="G3581" s="35">
        <v>0.64300000000003898</v>
      </c>
      <c r="H3581" s="34"/>
    </row>
    <row r="3582" spans="6:8" x14ac:dyDescent="0.25">
      <c r="F3582" s="34">
        <f t="shared" si="55"/>
        <v>2.3439839779017025E-85</v>
      </c>
      <c r="G3582" s="35">
        <v>0.642900000000039</v>
      </c>
      <c r="H3582" s="34"/>
    </row>
    <row r="3583" spans="6:8" x14ac:dyDescent="0.25">
      <c r="F3583" s="34">
        <f t="shared" si="55"/>
        <v>2.4768367579400472E-85</v>
      </c>
      <c r="G3583" s="35">
        <v>0.64280000000003901</v>
      </c>
      <c r="H3583" s="34"/>
    </row>
    <row r="3584" spans="6:8" x14ac:dyDescent="0.25">
      <c r="F3584" s="34">
        <f t="shared" si="55"/>
        <v>2.6171786546890802E-85</v>
      </c>
      <c r="G3584" s="35">
        <v>0.64270000000003902</v>
      </c>
      <c r="H3584" s="34"/>
    </row>
    <row r="3585" spans="6:8" x14ac:dyDescent="0.25">
      <c r="F3585" s="34">
        <f t="shared" si="55"/>
        <v>2.7654295457237099E-85</v>
      </c>
      <c r="G3585" s="35">
        <v>0.64260000000003903</v>
      </c>
      <c r="H3585" s="34"/>
    </row>
    <row r="3586" spans="6:8" x14ac:dyDescent="0.25">
      <c r="F3586" s="34">
        <f t="shared" si="55"/>
        <v>2.9220327204268334E-85</v>
      </c>
      <c r="G3586" s="35">
        <v>0.64250000000003904</v>
      </c>
      <c r="H3586" s="34"/>
    </row>
    <row r="3587" spans="6:8" x14ac:dyDescent="0.25">
      <c r="F3587" s="34">
        <f t="shared" si="55"/>
        <v>3.0874561782293625E-85</v>
      </c>
      <c r="G3587" s="35">
        <v>0.64240000000003905</v>
      </c>
      <c r="H3587" s="34"/>
    </row>
    <row r="3588" spans="6:8" x14ac:dyDescent="0.25">
      <c r="F3588" s="34">
        <f t="shared" si="55"/>
        <v>3.2621939984451244E-85</v>
      </c>
      <c r="G3588" s="35">
        <v>0.64230000000003895</v>
      </c>
      <c r="H3588" s="34"/>
    </row>
    <row r="3589" spans="6:8" x14ac:dyDescent="0.25">
      <c r="F3589" s="34">
        <f t="shared" si="55"/>
        <v>3.4467677856236183E-85</v>
      </c>
      <c r="G3589" s="35">
        <v>0.64220000000003896</v>
      </c>
      <c r="H3589" s="34"/>
    </row>
    <row r="3590" spans="6:8" x14ac:dyDescent="0.25">
      <c r="F3590" s="34">
        <f t="shared" si="55"/>
        <v>3.6417281945638333E-85</v>
      </c>
      <c r="G3590" s="35">
        <v>0.64210000000003897</v>
      </c>
      <c r="H3590" s="34"/>
    </row>
    <row r="3591" spans="6:8" x14ac:dyDescent="0.25">
      <c r="F3591" s="34">
        <f t="shared" si="55"/>
        <v>3.8476565393529024E-85</v>
      </c>
      <c r="G3591" s="35">
        <v>0.64200000000003898</v>
      </c>
      <c r="H3591" s="34"/>
    </row>
    <row r="3592" spans="6:8" x14ac:dyDescent="0.25">
      <c r="F3592" s="34">
        <f t="shared" si="55"/>
        <v>4.0651664910347162E-85</v>
      </c>
      <c r="G3592" s="35">
        <v>0.64190000000003899</v>
      </c>
      <c r="H3592" s="34"/>
    </row>
    <row r="3593" spans="6:8" x14ac:dyDescent="0.25">
      <c r="F3593" s="34">
        <f t="shared" si="55"/>
        <v>4.2949058687623207E-85</v>
      </c>
      <c r="G3593" s="35">
        <v>0.64180000000003901</v>
      </c>
      <c r="H3593" s="34"/>
    </row>
    <row r="3594" spans="6:8" x14ac:dyDescent="0.25">
      <c r="F3594" s="34">
        <f t="shared" si="55"/>
        <v>4.5375585295553656E-85</v>
      </c>
      <c r="G3594" s="35">
        <v>0.64170000000003902</v>
      </c>
      <c r="H3594" s="34"/>
    </row>
    <row r="3595" spans="6:8" x14ac:dyDescent="0.25">
      <c r="F3595" s="34">
        <f t="shared" si="55"/>
        <v>4.7938463620582701E-85</v>
      </c>
      <c r="G3595" s="35">
        <v>0.64160000000003903</v>
      </c>
      <c r="H3595" s="34"/>
    </row>
    <row r="3596" spans="6:8" x14ac:dyDescent="0.25">
      <c r="F3596" s="34">
        <f t="shared" si="55"/>
        <v>5.0645313899938954E-85</v>
      </c>
      <c r="G3596" s="35">
        <v>0.64150000000003904</v>
      </c>
      <c r="H3596" s="34"/>
    </row>
    <row r="3597" spans="6:8" x14ac:dyDescent="0.25">
      <c r="F3597" s="34">
        <f t="shared" ref="F3597:F3660" si="56">BINOMDIST(G$3,G$4,G3597,TRUE)</f>
        <v>5.350417991309662E-85</v>
      </c>
      <c r="G3597" s="35">
        <v>0.64140000000003905</v>
      </c>
      <c r="H3597" s="34"/>
    </row>
    <row r="3598" spans="6:8" x14ac:dyDescent="0.25">
      <c r="F3598" s="34">
        <f t="shared" si="56"/>
        <v>5.6523552393515591E-85</v>
      </c>
      <c r="G3598" s="35">
        <v>0.64130000000003895</v>
      </c>
      <c r="H3598" s="34"/>
    </row>
    <row r="3599" spans="6:8" x14ac:dyDescent="0.25">
      <c r="F3599" s="34">
        <f t="shared" si="56"/>
        <v>5.9712393727264099E-85</v>
      </c>
      <c r="G3599" s="35">
        <v>0.64120000000003996</v>
      </c>
      <c r="H3599" s="34"/>
    </row>
    <row r="3600" spans="6:8" x14ac:dyDescent="0.25">
      <c r="F3600" s="34">
        <f t="shared" si="56"/>
        <v>6.3080164009170939E-85</v>
      </c>
      <c r="G3600" s="35">
        <v>0.64110000000003997</v>
      </c>
      <c r="H3600" s="34"/>
    </row>
    <row r="3601" spans="6:8" x14ac:dyDescent="0.25">
      <c r="F3601" s="34">
        <f t="shared" si="56"/>
        <v>6.6636848530103837E-85</v>
      </c>
      <c r="G3601" s="35">
        <v>0.64100000000003998</v>
      </c>
      <c r="H3601" s="34"/>
    </row>
    <row r="3602" spans="6:8" x14ac:dyDescent="0.25">
      <c r="F3602" s="34">
        <f t="shared" si="56"/>
        <v>7.0392986774292297E-85</v>
      </c>
      <c r="G3602" s="35">
        <v>0.64090000000003999</v>
      </c>
      <c r="H3602" s="34"/>
    </row>
    <row r="3603" spans="6:8" x14ac:dyDescent="0.25">
      <c r="F3603" s="34">
        <f t="shared" si="56"/>
        <v>7.435970300865248E-85</v>
      </c>
      <c r="G3603" s="35">
        <v>0.64080000000004</v>
      </c>
      <c r="H3603" s="34"/>
    </row>
    <row r="3604" spans="6:8" x14ac:dyDescent="0.25">
      <c r="F3604" s="34">
        <f t="shared" si="56"/>
        <v>7.8548738551213083E-85</v>
      </c>
      <c r="G3604" s="35">
        <v>0.64070000000004002</v>
      </c>
      <c r="H3604" s="34"/>
    </row>
    <row r="3605" spans="6:8" x14ac:dyDescent="0.25">
      <c r="F3605" s="34">
        <f t="shared" si="56"/>
        <v>8.2972485810335777E-85</v>
      </c>
      <c r="G3605" s="35">
        <v>0.64060000000004003</v>
      </c>
      <c r="H3605" s="34"/>
    </row>
    <row r="3606" spans="6:8" x14ac:dyDescent="0.25">
      <c r="F3606" s="34">
        <f t="shared" si="56"/>
        <v>8.7644024191276372E-85</v>
      </c>
      <c r="G3606" s="35">
        <v>0.64050000000004004</v>
      </c>
      <c r="H3606" s="34"/>
    </row>
    <row r="3607" spans="6:8" x14ac:dyDescent="0.25">
      <c r="F3607" s="34">
        <f t="shared" si="56"/>
        <v>9.2577157972030031E-85</v>
      </c>
      <c r="G3607" s="35">
        <v>0.64040000000004005</v>
      </c>
      <c r="H3607" s="34"/>
    </row>
    <row r="3608" spans="6:8" x14ac:dyDescent="0.25">
      <c r="F3608" s="34">
        <f t="shared" si="56"/>
        <v>9.7786456255852513E-85</v>
      </c>
      <c r="G3608" s="35">
        <v>0.64030000000003995</v>
      </c>
      <c r="H3608" s="34"/>
    </row>
    <row r="3609" spans="6:8" x14ac:dyDescent="0.25">
      <c r="F3609" s="34">
        <f t="shared" si="56"/>
        <v>1.0328729511360807E-84</v>
      </c>
      <c r="G3609" s="35">
        <v>0.64020000000003996</v>
      </c>
      <c r="H3609" s="34"/>
    </row>
    <row r="3610" spans="6:8" x14ac:dyDescent="0.25">
      <c r="F3610" s="34">
        <f t="shared" si="56"/>
        <v>1.0909590203548579E-84</v>
      </c>
      <c r="G3610" s="35">
        <v>0.64010000000003997</v>
      </c>
      <c r="H3610" s="34"/>
    </row>
    <row r="3611" spans="6:8" x14ac:dyDescent="0.25">
      <c r="F3611" s="34">
        <f t="shared" si="56"/>
        <v>1.1522940281768706E-84</v>
      </c>
      <c r="G3611" s="35">
        <v>0.64000000000003998</v>
      </c>
      <c r="H3611" s="34"/>
    </row>
    <row r="3612" spans="6:8" x14ac:dyDescent="0.25">
      <c r="F3612" s="34">
        <f t="shared" si="56"/>
        <v>1.2170587101697105E-84</v>
      </c>
      <c r="G3612" s="35">
        <v>0.63990000000003999</v>
      </c>
      <c r="H3612" s="34"/>
    </row>
    <row r="3613" spans="6:8" x14ac:dyDescent="0.25">
      <c r="F3613" s="34">
        <f t="shared" si="56"/>
        <v>1.2854438011269771E-84</v>
      </c>
      <c r="G3613" s="35">
        <v>0.63980000000004</v>
      </c>
      <c r="H3613" s="34"/>
    </row>
    <row r="3614" spans="6:8" x14ac:dyDescent="0.25">
      <c r="F3614" s="34">
        <f t="shared" si="56"/>
        <v>1.3576505852398741E-84</v>
      </c>
      <c r="G3614" s="35">
        <v>0.63970000000004001</v>
      </c>
      <c r="H3614" s="34"/>
    </row>
    <row r="3615" spans="6:8" x14ac:dyDescent="0.25">
      <c r="F3615" s="34">
        <f t="shared" si="56"/>
        <v>1.4338914763719426E-84</v>
      </c>
      <c r="G3615" s="35">
        <v>0.63960000000004003</v>
      </c>
      <c r="H3615" s="34"/>
    </row>
    <row r="3616" spans="6:8" x14ac:dyDescent="0.25">
      <c r="F3616" s="34">
        <f t="shared" si="56"/>
        <v>1.5143906300763017E-84</v>
      </c>
      <c r="G3616" s="35">
        <v>0.63950000000004004</v>
      </c>
      <c r="H3616" s="34"/>
    </row>
    <row r="3617" spans="6:8" x14ac:dyDescent="0.25">
      <c r="F3617" s="34">
        <f t="shared" si="56"/>
        <v>1.5993845890821284E-84</v>
      </c>
      <c r="G3617" s="35">
        <v>0.63940000000004005</v>
      </c>
      <c r="H3617" s="34"/>
    </row>
    <row r="3618" spans="6:8" x14ac:dyDescent="0.25">
      <c r="F3618" s="34">
        <f t="shared" si="56"/>
        <v>1.6891229640696539E-84</v>
      </c>
      <c r="G3618" s="35">
        <v>0.63930000000003995</v>
      </c>
      <c r="H3618" s="34"/>
    </row>
    <row r="3619" spans="6:8" x14ac:dyDescent="0.25">
      <c r="F3619" s="34">
        <f t="shared" si="56"/>
        <v>1.7838691516527239E-84</v>
      </c>
      <c r="G3619" s="35">
        <v>0.63920000000003996</v>
      </c>
      <c r="H3619" s="34"/>
    </row>
    <row r="3620" spans="6:8" x14ac:dyDescent="0.25">
      <c r="F3620" s="34">
        <f t="shared" si="56"/>
        <v>1.8839010915920165E-84</v>
      </c>
      <c r="G3620" s="35">
        <v>0.63910000000003997</v>
      </c>
      <c r="H3620" s="34"/>
    </row>
    <row r="3621" spans="6:8" x14ac:dyDescent="0.25">
      <c r="F3621" s="34">
        <f t="shared" si="56"/>
        <v>1.9895120653686277E-84</v>
      </c>
      <c r="G3621" s="35">
        <v>0.63900000000003998</v>
      </c>
      <c r="H3621" s="34"/>
    </row>
    <row r="3622" spans="6:8" x14ac:dyDescent="0.25">
      <c r="F3622" s="34">
        <f t="shared" si="56"/>
        <v>2.1010115383668946E-84</v>
      </c>
      <c r="G3622" s="35">
        <v>0.63890000000003999</v>
      </c>
      <c r="H3622" s="34"/>
    </row>
    <row r="3623" spans="6:8" x14ac:dyDescent="0.25">
      <c r="F3623" s="34">
        <f t="shared" si="56"/>
        <v>2.218726048032674E-84</v>
      </c>
      <c r="G3623" s="35">
        <v>0.63880000000004</v>
      </c>
      <c r="H3623" s="34"/>
    </row>
    <row r="3624" spans="6:8" x14ac:dyDescent="0.25">
      <c r="F3624" s="34">
        <f t="shared" si="56"/>
        <v>2.3430001405049735E-84</v>
      </c>
      <c r="G3624" s="35">
        <v>0.63870000000004001</v>
      </c>
      <c r="H3624" s="34"/>
    </row>
    <row r="3625" spans="6:8" x14ac:dyDescent="0.25">
      <c r="F3625" s="34">
        <f t="shared" si="56"/>
        <v>2.4741973583495808E-84</v>
      </c>
      <c r="G3625" s="35">
        <v>0.63860000000004002</v>
      </c>
      <c r="H3625" s="34"/>
    </row>
    <row r="3626" spans="6:8" x14ac:dyDescent="0.25">
      <c r="F3626" s="34">
        <f t="shared" si="56"/>
        <v>2.6127012821697764E-84</v>
      </c>
      <c r="G3626" s="35">
        <v>0.63850000000004004</v>
      </c>
      <c r="H3626" s="34"/>
    </row>
    <row r="3627" spans="6:8" x14ac:dyDescent="0.25">
      <c r="F3627" s="34">
        <f t="shared" si="56"/>
        <v>2.758916629014638E-84</v>
      </c>
      <c r="G3627" s="35">
        <v>0.63840000000004005</v>
      </c>
      <c r="H3627" s="34"/>
    </row>
    <row r="3628" spans="6:8" x14ac:dyDescent="0.25">
      <c r="F3628" s="34">
        <f t="shared" si="56"/>
        <v>2.9132704106657886E-84</v>
      </c>
      <c r="G3628" s="35">
        <v>0.63830000000003995</v>
      </c>
      <c r="H3628" s="34"/>
    </row>
    <row r="3629" spans="6:8" x14ac:dyDescent="0.25">
      <c r="F3629" s="34">
        <f t="shared" si="56"/>
        <v>3.0762131550476133E-84</v>
      </c>
      <c r="G3629" s="35">
        <v>0.63820000000003996</v>
      </c>
      <c r="H3629" s="34"/>
    </row>
    <row r="3630" spans="6:8" x14ac:dyDescent="0.25">
      <c r="F3630" s="34">
        <f t="shared" si="56"/>
        <v>3.2482201941849872E-84</v>
      </c>
      <c r="G3630" s="35">
        <v>0.63810000000003997</v>
      </c>
      <c r="H3630" s="34"/>
    </row>
    <row r="3631" spans="6:8" x14ac:dyDescent="0.25">
      <c r="F3631" s="34">
        <f t="shared" si="56"/>
        <v>3.4297930223094031E-84</v>
      </c>
      <c r="G3631" s="35">
        <v>0.63800000000003998</v>
      </c>
      <c r="H3631" s="34"/>
    </row>
    <row r="3632" spans="6:8" x14ac:dyDescent="0.25">
      <c r="F3632" s="34">
        <f t="shared" si="56"/>
        <v>3.6214607279169519E-84</v>
      </c>
      <c r="G3632" s="35">
        <v>0.63790000000003999</v>
      </c>
      <c r="H3632" s="34"/>
    </row>
    <row r="3633" spans="6:8" x14ac:dyDescent="0.25">
      <c r="F3633" s="34">
        <f t="shared" si="56"/>
        <v>3.823781503780976E-84</v>
      </c>
      <c r="G3633" s="35">
        <v>0.63780000000004</v>
      </c>
      <c r="H3633" s="34"/>
    </row>
    <row r="3634" spans="6:8" x14ac:dyDescent="0.25">
      <c r="F3634" s="34">
        <f t="shared" si="56"/>
        <v>4.0373442391400453E-84</v>
      </c>
      <c r="G3634" s="35">
        <v>0.63770000000004001</v>
      </c>
      <c r="H3634" s="34"/>
    </row>
    <row r="3635" spans="6:8" x14ac:dyDescent="0.25">
      <c r="F3635" s="34">
        <f t="shared" si="56"/>
        <v>4.262770198505935E-84</v>
      </c>
      <c r="G3635" s="35">
        <v>0.63760000000004002</v>
      </c>
      <c r="H3635" s="34"/>
    </row>
    <row r="3636" spans="6:8" x14ac:dyDescent="0.25">
      <c r="F3636" s="34">
        <f t="shared" si="56"/>
        <v>4.5007147917832874E-84</v>
      </c>
      <c r="G3636" s="35">
        <v>0.63750000000004003</v>
      </c>
      <c r="H3636" s="34"/>
    </row>
    <row r="3637" spans="6:8" x14ac:dyDescent="0.25">
      <c r="F3637" s="34">
        <f t="shared" si="56"/>
        <v>4.7518694406334532E-84</v>
      </c>
      <c r="G3637" s="35">
        <v>0.63740000000004005</v>
      </c>
      <c r="H3637" s="34"/>
    </row>
    <row r="3638" spans="6:8" x14ac:dyDescent="0.25">
      <c r="F3638" s="34">
        <f t="shared" si="56"/>
        <v>5.0169635462912617E-84</v>
      </c>
      <c r="G3638" s="35">
        <v>0.63730000000003995</v>
      </c>
      <c r="H3638" s="34"/>
    </row>
    <row r="3639" spans="6:8" x14ac:dyDescent="0.25">
      <c r="F3639" s="34">
        <f t="shared" si="56"/>
        <v>5.2967665643158222E-84</v>
      </c>
      <c r="G3639" s="35">
        <v>0.63720000000003996</v>
      </c>
      <c r="H3639" s="34"/>
    </row>
    <row r="3640" spans="6:8" x14ac:dyDescent="0.25">
      <c r="F3640" s="34">
        <f t="shared" si="56"/>
        <v>5.5920901920583306E-84</v>
      </c>
      <c r="G3640" s="35">
        <v>0.63710000000003997</v>
      </c>
      <c r="H3640" s="34"/>
    </row>
    <row r="3641" spans="6:8" x14ac:dyDescent="0.25">
      <c r="F3641" s="34">
        <f t="shared" si="56"/>
        <v>5.9037906749301465E-84</v>
      </c>
      <c r="G3641" s="35">
        <v>0.63700000000003998</v>
      </c>
      <c r="H3641" s="34"/>
    </row>
    <row r="3642" spans="6:8" x14ac:dyDescent="0.25">
      <c r="F3642" s="34">
        <f t="shared" si="56"/>
        <v>6.2327712378937595E-84</v>
      </c>
      <c r="G3642" s="35">
        <v>0.63690000000003999</v>
      </c>
      <c r="H3642" s="34"/>
    </row>
    <row r="3643" spans="6:8" x14ac:dyDescent="0.25">
      <c r="F3643" s="34">
        <f t="shared" si="56"/>
        <v>6.5799846489334999E-84</v>
      </c>
      <c r="G3643" s="35">
        <v>0.63680000000004</v>
      </c>
      <c r="H3643" s="34"/>
    </row>
    <row r="3644" spans="6:8" x14ac:dyDescent="0.25">
      <c r="F3644" s="34">
        <f t="shared" si="56"/>
        <v>6.946435921632495E-84</v>
      </c>
      <c r="G3644" s="35">
        <v>0.63670000000004001</v>
      </c>
      <c r="H3644" s="34"/>
    </row>
    <row r="3645" spans="6:8" x14ac:dyDescent="0.25">
      <c r="F3645" s="34">
        <f t="shared" si="56"/>
        <v>7.3331851643629396E-84</v>
      </c>
      <c r="G3645" s="35">
        <v>0.63660000000004002</v>
      </c>
      <c r="H3645" s="34"/>
    </row>
    <row r="3646" spans="6:8" x14ac:dyDescent="0.25">
      <c r="F3646" s="34">
        <f t="shared" si="56"/>
        <v>7.7413505839960523E-84</v>
      </c>
      <c r="G3646" s="35">
        <v>0.63650000000004003</v>
      </c>
      <c r="H3646" s="34"/>
    </row>
    <row r="3647" spans="6:8" x14ac:dyDescent="0.25">
      <c r="F3647" s="34">
        <f t="shared" si="56"/>
        <v>8.1721116524701898E-84</v>
      </c>
      <c r="G3647" s="35">
        <v>0.63640000000004004</v>
      </c>
      <c r="H3647" s="34"/>
    </row>
    <row r="3648" spans="6:8" x14ac:dyDescent="0.25">
      <c r="F3648" s="34">
        <f t="shared" si="56"/>
        <v>8.6267124449935778E-84</v>
      </c>
      <c r="G3648" s="35">
        <v>0.63630000000003994</v>
      </c>
      <c r="H3648" s="34"/>
    </row>
    <row r="3649" spans="6:8" x14ac:dyDescent="0.25">
      <c r="F3649" s="34">
        <f t="shared" si="56"/>
        <v>9.1064651591324037E-84</v>
      </c>
      <c r="G3649" s="35">
        <v>0.63620000000003996</v>
      </c>
      <c r="H3649" s="34"/>
    </row>
    <row r="3650" spans="6:8" x14ac:dyDescent="0.25">
      <c r="F3650" s="34">
        <f t="shared" si="56"/>
        <v>9.6127538245426075E-84</v>
      </c>
      <c r="G3650" s="35">
        <v>0.63610000000003997</v>
      </c>
      <c r="H3650" s="34"/>
    </row>
    <row r="3651" spans="6:8" x14ac:dyDescent="0.25">
      <c r="F3651" s="34">
        <f t="shared" si="56"/>
        <v>1.0147038213596495E-83</v>
      </c>
      <c r="G3651" s="35">
        <v>0.63600000000003998</v>
      </c>
      <c r="H3651" s="34"/>
    </row>
    <row r="3652" spans="6:8" x14ac:dyDescent="0.25">
      <c r="F3652" s="34">
        <f t="shared" si="56"/>
        <v>1.0710857963740668E-83</v>
      </c>
      <c r="G3652" s="35">
        <v>0.63590000000003999</v>
      </c>
      <c r="H3652" s="34"/>
    </row>
    <row r="3653" spans="6:8" x14ac:dyDescent="0.25">
      <c r="F3653" s="34">
        <f t="shared" si="56"/>
        <v>1.1305836922977298E-83</v>
      </c>
      <c r="G3653" s="35">
        <v>0.63580000000004</v>
      </c>
      <c r="H3653" s="34"/>
    </row>
    <row r="3654" spans="6:8" x14ac:dyDescent="0.25">
      <c r="F3654" s="34">
        <f t="shared" si="56"/>
        <v>1.1933687730478357E-83</v>
      </c>
      <c r="G3654" s="35">
        <v>0.63570000000004001</v>
      </c>
      <c r="H3654" s="34"/>
    </row>
    <row r="3655" spans="6:8" x14ac:dyDescent="0.25">
      <c r="F3655" s="34">
        <f t="shared" si="56"/>
        <v>1.2596216644986337E-83</v>
      </c>
      <c r="G3655" s="35">
        <v>0.63560000000004002</v>
      </c>
      <c r="H3655" s="34"/>
    </row>
    <row r="3656" spans="6:8" x14ac:dyDescent="0.25">
      <c r="F3656" s="34">
        <f t="shared" si="56"/>
        <v>1.3295328634333941E-83</v>
      </c>
      <c r="G3656" s="35">
        <v>0.63550000000004003</v>
      </c>
      <c r="H3656" s="34"/>
    </row>
    <row r="3657" spans="6:8" x14ac:dyDescent="0.25">
      <c r="F3657" s="34">
        <f t="shared" si="56"/>
        <v>1.4033032740120202E-83</v>
      </c>
      <c r="G3657" s="35">
        <v>0.63540000000004004</v>
      </c>
      <c r="H3657" s="34"/>
    </row>
    <row r="3658" spans="6:8" x14ac:dyDescent="0.25">
      <c r="F3658" s="34">
        <f t="shared" si="56"/>
        <v>1.4811447732338064E-83</v>
      </c>
      <c r="G3658" s="35">
        <v>0.63530000000004005</v>
      </c>
      <c r="H3658" s="34"/>
    </row>
    <row r="3659" spans="6:8" x14ac:dyDescent="0.25">
      <c r="F3659" s="34">
        <f t="shared" si="56"/>
        <v>1.5632808069542936E-83</v>
      </c>
      <c r="G3659" s="35">
        <v>0.63520000000003995</v>
      </c>
      <c r="H3659" s="34"/>
    </row>
    <row r="3660" spans="6:8" x14ac:dyDescent="0.25">
      <c r="F3660" s="34">
        <f t="shared" si="56"/>
        <v>1.6499470180971128E-83</v>
      </c>
      <c r="G3660" s="35">
        <v>0.63510000000003997</v>
      </c>
      <c r="H3660" s="34"/>
    </row>
    <row r="3661" spans="6:8" x14ac:dyDescent="0.25">
      <c r="F3661" s="34">
        <f t="shared" ref="F3661:F3724" si="57">BINOMDIST(G$3,G$4,G3661,TRUE)</f>
        <v>1.7413919087914707E-83</v>
      </c>
      <c r="G3661" s="35">
        <v>0.63500000000003998</v>
      </c>
      <c r="H3661" s="34"/>
    </row>
    <row r="3662" spans="6:8" x14ac:dyDescent="0.25">
      <c r="F3662" s="34">
        <f t="shared" si="57"/>
        <v>1.8378775382555621E-83</v>
      </c>
      <c r="G3662" s="35">
        <v>0.63490000000003999</v>
      </c>
      <c r="H3662" s="34"/>
    </row>
    <row r="3663" spans="6:8" x14ac:dyDescent="0.25">
      <c r="F3663" s="34">
        <f t="shared" si="57"/>
        <v>1.9396802583468444E-83</v>
      </c>
      <c r="G3663" s="35">
        <v>0.63480000000004</v>
      </c>
      <c r="H3663" s="34"/>
    </row>
    <row r="3664" spans="6:8" x14ac:dyDescent="0.25">
      <c r="F3664" s="34">
        <f t="shared" si="57"/>
        <v>2.047091488798889E-83</v>
      </c>
      <c r="G3664" s="35">
        <v>0.63470000000004001</v>
      </c>
      <c r="H3664" s="34"/>
    </row>
    <row r="3665" spans="6:8" x14ac:dyDescent="0.25">
      <c r="F3665" s="34">
        <f t="shared" si="57"/>
        <v>2.1604185342768169E-83</v>
      </c>
      <c r="G3665" s="35">
        <v>0.63460000000004002</v>
      </c>
      <c r="H3665" s="34"/>
    </row>
    <row r="3666" spans="6:8" x14ac:dyDescent="0.25">
      <c r="F3666" s="34">
        <f t="shared" si="57"/>
        <v>2.2799854454913518E-83</v>
      </c>
      <c r="G3666" s="35">
        <v>0.63450000000004003</v>
      </c>
      <c r="H3666" s="34"/>
    </row>
    <row r="3667" spans="6:8" x14ac:dyDescent="0.25">
      <c r="F3667" s="34">
        <f t="shared" si="57"/>
        <v>2.4061339267369816E-83</v>
      </c>
      <c r="G3667" s="35">
        <v>0.63440000000004004</v>
      </c>
      <c r="H3667" s="34"/>
    </row>
    <row r="3668" spans="6:8" x14ac:dyDescent="0.25">
      <c r="F3668" s="34">
        <f t="shared" si="57"/>
        <v>2.5392242923419365E-83</v>
      </c>
      <c r="G3668" s="35">
        <v>0.63430000000004005</v>
      </c>
      <c r="H3668" s="34"/>
    </row>
    <row r="3669" spans="6:8" x14ac:dyDescent="0.25">
      <c r="F3669" s="34">
        <f t="shared" si="57"/>
        <v>2.679636474651393E-83</v>
      </c>
      <c r="G3669" s="35">
        <v>0.63420000000003995</v>
      </c>
      <c r="H3669" s="34"/>
    </row>
    <row r="3670" spans="6:8" x14ac:dyDescent="0.25">
      <c r="F3670" s="34">
        <f t="shared" si="57"/>
        <v>2.8277710863047801E-83</v>
      </c>
      <c r="G3670" s="35">
        <v>0.63410000000003997</v>
      </c>
      <c r="H3670" s="34"/>
    </row>
    <row r="3671" spans="6:8" x14ac:dyDescent="0.25">
      <c r="F3671" s="34">
        <f t="shared" si="57"/>
        <v>2.9840505397168717E-83</v>
      </c>
      <c r="G3671" s="35">
        <v>0.63400000000003998</v>
      </c>
      <c r="H3671" s="34"/>
    </row>
    <row r="3672" spans="6:8" x14ac:dyDescent="0.25">
      <c r="F3672" s="34">
        <f t="shared" si="57"/>
        <v>3.1489202268249333E-83</v>
      </c>
      <c r="G3672" s="35">
        <v>0.63390000000003999</v>
      </c>
      <c r="H3672" s="34"/>
    </row>
    <row r="3673" spans="6:8" x14ac:dyDescent="0.25">
      <c r="F3673" s="34">
        <f t="shared" si="57"/>
        <v>3.3228497623273888E-83</v>
      </c>
      <c r="G3673" s="35">
        <v>0.63380000000004</v>
      </c>
      <c r="H3673" s="34"/>
    </row>
    <row r="3674" spans="6:8" x14ac:dyDescent="0.25">
      <c r="F3674" s="34">
        <f t="shared" si="57"/>
        <v>3.5063342938147095E-83</v>
      </c>
      <c r="G3674" s="35">
        <v>0.63370000000004001</v>
      </c>
      <c r="H3674" s="34"/>
    </row>
    <row r="3675" spans="6:8" x14ac:dyDescent="0.25">
      <c r="F3675" s="34">
        <f t="shared" si="57"/>
        <v>3.699895882368902E-83</v>
      </c>
      <c r="G3675" s="35">
        <v>0.63360000000004002</v>
      </c>
      <c r="H3675" s="34"/>
    </row>
    <row r="3676" spans="6:8" x14ac:dyDescent="0.25">
      <c r="F3676" s="34">
        <f t="shared" si="57"/>
        <v>3.9040849574023331E-83</v>
      </c>
      <c r="G3676" s="35">
        <v>0.63350000000004003</v>
      </c>
      <c r="H3676" s="34"/>
    </row>
    <row r="3677" spans="6:8" x14ac:dyDescent="0.25">
      <c r="F3677" s="34">
        <f t="shared" si="57"/>
        <v>4.1194818497062681E-83</v>
      </c>
      <c r="G3677" s="35">
        <v>0.63340000000004004</v>
      </c>
      <c r="H3677" s="34"/>
    </row>
    <row r="3678" spans="6:8" x14ac:dyDescent="0.25">
      <c r="F3678" s="34">
        <f t="shared" si="57"/>
        <v>4.3466984068885513E-83</v>
      </c>
      <c r="G3678" s="35">
        <v>0.63330000000004005</v>
      </c>
      <c r="H3678" s="34"/>
    </row>
    <row r="3679" spans="6:8" x14ac:dyDescent="0.25">
      <c r="F3679" s="34">
        <f t="shared" si="57"/>
        <v>4.5863796956055972E-83</v>
      </c>
      <c r="G3679" s="35">
        <v>0.63320000000003995</v>
      </c>
      <c r="H3679" s="34"/>
    </row>
    <row r="3680" spans="6:8" x14ac:dyDescent="0.25">
      <c r="F3680" s="34">
        <f t="shared" si="57"/>
        <v>4.8392057952234612E-83</v>
      </c>
      <c r="G3680" s="35">
        <v>0.63310000000003996</v>
      </c>
      <c r="H3680" s="34"/>
    </row>
    <row r="3681" spans="6:8" x14ac:dyDescent="0.25">
      <c r="F3681" s="34">
        <f t="shared" si="57"/>
        <v>5.1058936877965997E-83</v>
      </c>
      <c r="G3681" s="35">
        <v>0.63300000000003998</v>
      </c>
      <c r="H3681" s="34"/>
    </row>
    <row r="3682" spans="6:8" x14ac:dyDescent="0.25">
      <c r="F3682" s="34">
        <f t="shared" si="57"/>
        <v>5.3871992495004703E-83</v>
      </c>
      <c r="G3682" s="35">
        <v>0.63290000000003999</v>
      </c>
      <c r="H3682" s="34"/>
    </row>
    <row r="3683" spans="6:8" x14ac:dyDescent="0.25">
      <c r="F3683" s="34">
        <f t="shared" si="57"/>
        <v>5.6839193489402391E-83</v>
      </c>
      <c r="G3683" s="35">
        <v>0.63280000000004</v>
      </c>
      <c r="H3683" s="34"/>
    </row>
    <row r="3684" spans="6:8" x14ac:dyDescent="0.25">
      <c r="F3684" s="34">
        <f t="shared" si="57"/>
        <v>5.996894058036448E-83</v>
      </c>
      <c r="G3684" s="35">
        <v>0.63270000000004001</v>
      </c>
      <c r="H3684" s="34"/>
    </row>
    <row r="3685" spans="6:8" x14ac:dyDescent="0.25">
      <c r="F3685" s="34">
        <f t="shared" si="57"/>
        <v>6.327008981495245E-83</v>
      </c>
      <c r="G3685" s="35">
        <v>0.63260000000004002</v>
      </c>
      <c r="H3685" s="34"/>
    </row>
    <row r="3686" spans="6:8" x14ac:dyDescent="0.25">
      <c r="F3686" s="34">
        <f t="shared" si="57"/>
        <v>6.6751977111860911E-83</v>
      </c>
      <c r="G3686" s="35">
        <v>0.63250000000004003</v>
      </c>
      <c r="H3686" s="34"/>
    </row>
    <row r="3687" spans="6:8" x14ac:dyDescent="0.25">
      <c r="F3687" s="34">
        <f t="shared" si="57"/>
        <v>7.0424444120921002E-83</v>
      </c>
      <c r="G3687" s="35">
        <v>0.63240000000004004</v>
      </c>
      <c r="H3687" s="34"/>
    </row>
    <row r="3688" spans="6:8" x14ac:dyDescent="0.25">
      <c r="F3688" s="34">
        <f t="shared" si="57"/>
        <v>7.4297865468412301E-83</v>
      </c>
      <c r="G3688" s="35">
        <v>0.63230000000004005</v>
      </c>
      <c r="H3688" s="34"/>
    </row>
    <row r="3689" spans="6:8" x14ac:dyDescent="0.25">
      <c r="F3689" s="34">
        <f t="shared" si="57"/>
        <v>7.8383177462092784E-83</v>
      </c>
      <c r="G3689" s="35">
        <v>0.63220000000003995</v>
      </c>
      <c r="H3689" s="34"/>
    </row>
    <row r="3690" spans="6:8" x14ac:dyDescent="0.25">
      <c r="F3690" s="34">
        <f t="shared" si="57"/>
        <v>8.2691908333621978E-83</v>
      </c>
      <c r="G3690" s="35">
        <v>0.63210000000004096</v>
      </c>
      <c r="H3690" s="34"/>
    </row>
    <row r="3691" spans="6:8" x14ac:dyDescent="0.25">
      <c r="F3691" s="34">
        <f t="shared" si="57"/>
        <v>8.723621010059214E-83</v>
      </c>
      <c r="G3691" s="35">
        <v>0.63200000000004097</v>
      </c>
      <c r="H3691" s="34"/>
    </row>
    <row r="3692" spans="6:8" x14ac:dyDescent="0.25">
      <c r="F3692" s="34">
        <f t="shared" si="57"/>
        <v>9.2028892133684423E-83</v>
      </c>
      <c r="G3692" s="35">
        <v>0.63190000000004098</v>
      </c>
      <c r="H3692" s="34"/>
    </row>
    <row r="3693" spans="6:8" x14ac:dyDescent="0.25">
      <c r="F3693" s="34">
        <f t="shared" si="57"/>
        <v>9.7083456520641971E-83</v>
      </c>
      <c r="G3693" s="35">
        <v>0.631800000000041</v>
      </c>
      <c r="H3693" s="34"/>
    </row>
    <row r="3694" spans="6:8" x14ac:dyDescent="0.25">
      <c r="F3694" s="34">
        <f t="shared" si="57"/>
        <v>1.0241413532200911E-82</v>
      </c>
      <c r="G3694" s="35">
        <v>0.63170000000004101</v>
      </c>
      <c r="H3694" s="34"/>
    </row>
    <row r="3695" spans="6:8" x14ac:dyDescent="0.25">
      <c r="F3695" s="34">
        <f t="shared" si="57"/>
        <v>1.0803592981955668E-82</v>
      </c>
      <c r="G3695" s="35">
        <v>0.63160000000004102</v>
      </c>
      <c r="H3695" s="34"/>
    </row>
    <row r="3696" spans="6:8" x14ac:dyDescent="0.25">
      <c r="F3696" s="34">
        <f t="shared" si="57"/>
        <v>1.1396465186333169E-82</v>
      </c>
      <c r="G3696" s="35">
        <v>0.63150000000004103</v>
      </c>
      <c r="H3696" s="34"/>
    </row>
    <row r="3697" spans="6:8" x14ac:dyDescent="0.25">
      <c r="F3697" s="34">
        <f t="shared" si="57"/>
        <v>1.202169674289259E-82</v>
      </c>
      <c r="G3697" s="35">
        <v>0.63140000000004104</v>
      </c>
      <c r="H3697" s="34"/>
    </row>
    <row r="3698" spans="6:8" x14ac:dyDescent="0.25">
      <c r="F3698" s="34">
        <f t="shared" si="57"/>
        <v>1.2681044250245947E-82</v>
      </c>
      <c r="G3698" s="35">
        <v>0.63130000000004105</v>
      </c>
      <c r="H3698" s="34"/>
    </row>
    <row r="3699" spans="6:8" x14ac:dyDescent="0.25">
      <c r="F3699" s="34">
        <f t="shared" si="57"/>
        <v>1.3376359141698144E-82</v>
      </c>
      <c r="G3699" s="35">
        <v>0.63120000000004095</v>
      </c>
      <c r="H3699" s="34"/>
    </row>
    <row r="3700" spans="6:8" x14ac:dyDescent="0.25">
      <c r="F3700" s="34">
        <f t="shared" si="57"/>
        <v>1.4109592777049187E-82</v>
      </c>
      <c r="G3700" s="35">
        <v>0.63110000000004096</v>
      </c>
      <c r="H3700" s="34"/>
    </row>
    <row r="3701" spans="6:8" x14ac:dyDescent="0.25">
      <c r="F3701" s="34">
        <f t="shared" si="57"/>
        <v>1.4882801806284215E-82</v>
      </c>
      <c r="G3701" s="35">
        <v>0.63100000000004097</v>
      </c>
      <c r="H3701" s="34"/>
    </row>
    <row r="3702" spans="6:8" x14ac:dyDescent="0.25">
      <c r="F3702" s="34">
        <f t="shared" si="57"/>
        <v>1.5698153819562907E-82</v>
      </c>
      <c r="G3702" s="35">
        <v>0.63090000000004098</v>
      </c>
      <c r="H3702" s="34"/>
    </row>
    <row r="3703" spans="6:8" x14ac:dyDescent="0.25">
      <c r="F3703" s="34">
        <f t="shared" si="57"/>
        <v>1.6557933298738439E-82</v>
      </c>
      <c r="G3703" s="35">
        <v>0.63080000000004099</v>
      </c>
      <c r="H3703" s="34"/>
    </row>
    <row r="3704" spans="6:8" x14ac:dyDescent="0.25">
      <c r="F3704" s="34">
        <f t="shared" si="57"/>
        <v>1.7464547886375588E-82</v>
      </c>
      <c r="G3704" s="35">
        <v>0.63070000000004101</v>
      </c>
      <c r="H3704" s="34"/>
    </row>
    <row r="3705" spans="6:8" x14ac:dyDescent="0.25">
      <c r="F3705" s="34">
        <f t="shared" si="57"/>
        <v>1.8420534989139848E-82</v>
      </c>
      <c r="G3705" s="35">
        <v>0.63060000000004102</v>
      </c>
      <c r="H3705" s="34"/>
    </row>
    <row r="3706" spans="6:8" x14ac:dyDescent="0.25">
      <c r="F3706" s="34">
        <f t="shared" si="57"/>
        <v>1.9428568733275409E-82</v>
      </c>
      <c r="G3706" s="35">
        <v>0.63050000000004103</v>
      </c>
      <c r="H3706" s="34"/>
    </row>
    <row r="3707" spans="6:8" x14ac:dyDescent="0.25">
      <c r="F3707" s="34">
        <f t="shared" si="57"/>
        <v>2.0491467290846493E-82</v>
      </c>
      <c r="G3707" s="35">
        <v>0.63040000000004104</v>
      </c>
      <c r="H3707" s="34"/>
    </row>
    <row r="3708" spans="6:8" x14ac:dyDescent="0.25">
      <c r="F3708" s="34">
        <f t="shared" si="57"/>
        <v>2.1612200596399699E-82</v>
      </c>
      <c r="G3708" s="35">
        <v>0.63030000000004105</v>
      </c>
      <c r="H3708" s="34"/>
    </row>
    <row r="3709" spans="6:8" x14ac:dyDescent="0.25">
      <c r="F3709" s="34">
        <f t="shared" si="57"/>
        <v>2.2793898474729717E-82</v>
      </c>
      <c r="G3709" s="35">
        <v>0.63020000000004095</v>
      </c>
      <c r="H3709" s="34"/>
    </row>
    <row r="3710" spans="6:8" x14ac:dyDescent="0.25">
      <c r="F3710" s="34">
        <f t="shared" si="57"/>
        <v>2.4039859201536001E-82</v>
      </c>
      <c r="G3710" s="35">
        <v>0.63010000000004096</v>
      </c>
      <c r="H3710" s="34"/>
    </row>
    <row r="3711" spans="6:8" x14ac:dyDescent="0.25">
      <c r="F3711" s="34">
        <f t="shared" si="57"/>
        <v>2.5353558519898704E-82</v>
      </c>
      <c r="G3711" s="35">
        <v>0.63000000000004097</v>
      </c>
      <c r="H3711" s="34"/>
    </row>
    <row r="3712" spans="6:8" x14ac:dyDescent="0.25">
      <c r="F3712" s="34">
        <f t="shared" si="57"/>
        <v>2.6738659136701554E-82</v>
      </c>
      <c r="G3712" s="35">
        <v>0.62990000000004098</v>
      </c>
      <c r="H3712" s="34"/>
    </row>
    <row r="3713" spans="6:8" x14ac:dyDescent="0.25">
      <c r="F3713" s="34">
        <f t="shared" si="57"/>
        <v>2.8199020724413193E-82</v>
      </c>
      <c r="G3713" s="35">
        <v>0.62980000000004099</v>
      </c>
      <c r="H3713" s="34"/>
    </row>
    <row r="3714" spans="6:8" x14ac:dyDescent="0.25">
      <c r="F3714" s="34">
        <f t="shared" si="57"/>
        <v>2.9738710454972651E-82</v>
      </c>
      <c r="G3714" s="35">
        <v>0.629700000000041</v>
      </c>
      <c r="H3714" s="34"/>
    </row>
    <row r="3715" spans="6:8" x14ac:dyDescent="0.25">
      <c r="F3715" s="34">
        <f t="shared" si="57"/>
        <v>3.13620140939348E-82</v>
      </c>
      <c r="G3715" s="35">
        <v>0.62960000000004102</v>
      </c>
      <c r="H3715" s="34"/>
    </row>
    <row r="3716" spans="6:8" x14ac:dyDescent="0.25">
      <c r="F3716" s="34">
        <f t="shared" si="57"/>
        <v>3.3073447684482102E-82</v>
      </c>
      <c r="G3716" s="35">
        <v>0.62950000000004103</v>
      </c>
      <c r="H3716" s="34"/>
    </row>
    <row r="3717" spans="6:8" x14ac:dyDescent="0.25">
      <c r="F3717" s="34">
        <f t="shared" si="57"/>
        <v>3.4877769852539471E-82</v>
      </c>
      <c r="G3717" s="35">
        <v>0.62940000000004104</v>
      </c>
      <c r="H3717" s="34"/>
    </row>
    <row r="3718" spans="6:8" x14ac:dyDescent="0.25">
      <c r="F3718" s="34">
        <f t="shared" si="57"/>
        <v>3.6779994765775372E-82</v>
      </c>
      <c r="G3718" s="35">
        <v>0.62930000000004105</v>
      </c>
      <c r="H3718" s="34"/>
    </row>
    <row r="3719" spans="6:8" x14ac:dyDescent="0.25">
      <c r="F3719" s="34">
        <f t="shared" si="57"/>
        <v>3.8785405781077724E-82</v>
      </c>
      <c r="G3719" s="35">
        <v>0.62920000000004095</v>
      </c>
      <c r="H3719" s="34"/>
    </row>
    <row r="3720" spans="6:8" x14ac:dyDescent="0.25">
      <c r="F3720" s="34">
        <f t="shared" si="57"/>
        <v>4.0899569816858631E-82</v>
      </c>
      <c r="G3720" s="35">
        <v>0.62910000000004096</v>
      </c>
      <c r="H3720" s="34"/>
    </row>
    <row r="3721" spans="6:8" x14ac:dyDescent="0.25">
      <c r="F3721" s="34">
        <f t="shared" si="57"/>
        <v>4.312835248850009E-82</v>
      </c>
      <c r="G3721" s="35">
        <v>0.62900000000004097</v>
      </c>
      <c r="H3721" s="34"/>
    </row>
    <row r="3722" spans="6:8" x14ac:dyDescent="0.25">
      <c r="F3722" s="34">
        <f t="shared" si="57"/>
        <v>4.5477934047185134E-82</v>
      </c>
      <c r="G3722" s="35">
        <v>0.62890000000004098</v>
      </c>
      <c r="H3722" s="34"/>
    </row>
    <row r="3723" spans="6:8" x14ac:dyDescent="0.25">
      <c r="F3723" s="34">
        <f t="shared" si="57"/>
        <v>4.7954826164583136E-82</v>
      </c>
      <c r="G3723" s="35">
        <v>0.62880000000004099</v>
      </c>
      <c r="H3723" s="34"/>
    </row>
    <row r="3724" spans="6:8" x14ac:dyDescent="0.25">
      <c r="F3724" s="34">
        <f t="shared" si="57"/>
        <v>5.0565889607974335E-82</v>
      </c>
      <c r="G3724" s="35">
        <v>0.628700000000041</v>
      </c>
      <c r="H3724" s="34"/>
    </row>
    <row r="3725" spans="6:8" x14ac:dyDescent="0.25">
      <c r="F3725" s="34">
        <f t="shared" ref="F3725:F3788" si="58">BINOMDIST(G$3,G$4,G3725,TRUE)</f>
        <v>5.331835285283337E-82</v>
      </c>
      <c r="G3725" s="35">
        <v>0.62860000000004101</v>
      </c>
      <c r="H3725" s="34"/>
    </row>
    <row r="3726" spans="6:8" x14ac:dyDescent="0.25">
      <c r="F3726" s="34">
        <f t="shared" si="58"/>
        <v>5.6219831682287114E-82</v>
      </c>
      <c r="G3726" s="35">
        <v>0.62850000000004103</v>
      </c>
      <c r="H3726" s="34"/>
    </row>
    <row r="3727" spans="6:8" x14ac:dyDescent="0.25">
      <c r="F3727" s="34">
        <f t="shared" si="58"/>
        <v>5.9278349825497101E-82</v>
      </c>
      <c r="G3727" s="35">
        <v>0.62840000000004104</v>
      </c>
      <c r="H3727" s="34"/>
    </row>
    <row r="3728" spans="6:8" x14ac:dyDescent="0.25">
      <c r="F3728" s="34">
        <f t="shared" si="58"/>
        <v>6.2502360689728599E-82</v>
      </c>
      <c r="G3728" s="35">
        <v>0.62830000000004105</v>
      </c>
      <c r="H3728" s="34"/>
    </row>
    <row r="3729" spans="6:8" x14ac:dyDescent="0.25">
      <c r="F3729" s="34">
        <f t="shared" si="58"/>
        <v>6.590077024375302E-82</v>
      </c>
      <c r="G3729" s="35">
        <v>0.62820000000004095</v>
      </c>
      <c r="H3729" s="34"/>
    </row>
    <row r="3730" spans="6:8" x14ac:dyDescent="0.25">
      <c r="F3730" s="34">
        <f t="shared" si="58"/>
        <v>6.9482961113199601E-82</v>
      </c>
      <c r="G3730" s="35">
        <v>0.62810000000004096</v>
      </c>
      <c r="H3730" s="34"/>
    </row>
    <row r="3731" spans="6:8" x14ac:dyDescent="0.25">
      <c r="F3731" s="34">
        <f t="shared" si="58"/>
        <v>7.3258817951768767E-82</v>
      </c>
      <c r="G3731" s="35">
        <v>0.62800000000004097</v>
      </c>
      <c r="H3731" s="34"/>
    </row>
    <row r="3732" spans="6:8" x14ac:dyDescent="0.25">
      <c r="F3732" s="34">
        <f t="shared" si="58"/>
        <v>7.7238754155407784E-82</v>
      </c>
      <c r="G3732" s="35">
        <v>0.62790000000004098</v>
      </c>
      <c r="H3732" s="34"/>
    </row>
    <row r="3733" spans="6:8" x14ac:dyDescent="0.25">
      <c r="F3733" s="34">
        <f t="shared" si="58"/>
        <v>8.1433739990172247E-82</v>
      </c>
      <c r="G3733" s="35">
        <v>0.62780000000004099</v>
      </c>
      <c r="H3733" s="34"/>
    </row>
    <row r="3734" spans="6:8" x14ac:dyDescent="0.25">
      <c r="F3734" s="34">
        <f t="shared" si="58"/>
        <v>8.5855332208186734E-82</v>
      </c>
      <c r="G3734" s="35">
        <v>0.627700000000041</v>
      </c>
      <c r="H3734" s="34"/>
    </row>
    <row r="3735" spans="6:8" x14ac:dyDescent="0.25">
      <c r="F3735" s="34">
        <f t="shared" si="58"/>
        <v>9.0515705229976431E-82</v>
      </c>
      <c r="G3735" s="35">
        <v>0.62760000000004101</v>
      </c>
      <c r="H3735" s="34"/>
    </row>
    <row r="3736" spans="6:8" x14ac:dyDescent="0.25">
      <c r="F3736" s="34">
        <f t="shared" si="58"/>
        <v>9.542768397555961E-82</v>
      </c>
      <c r="G3736" s="35">
        <v>0.62750000000004102</v>
      </c>
      <c r="H3736" s="34"/>
    </row>
    <row r="3737" spans="6:8" x14ac:dyDescent="0.25">
      <c r="F3737" s="34">
        <f t="shared" si="58"/>
        <v>1.0060477843097828E-81</v>
      </c>
      <c r="G3737" s="35">
        <v>0.62740000000004104</v>
      </c>
      <c r="H3737" s="34"/>
    </row>
    <row r="3738" spans="6:8" x14ac:dyDescent="0.25">
      <c r="F3738" s="34">
        <f t="shared" si="58"/>
        <v>1.0606122004154244E-81</v>
      </c>
      <c r="G3738" s="35">
        <v>0.62730000000004105</v>
      </c>
      <c r="H3738" s="34"/>
    </row>
    <row r="3739" spans="6:8" x14ac:dyDescent="0.25">
      <c r="F3739" s="34">
        <f t="shared" si="58"/>
        <v>1.1181200002773758E-81</v>
      </c>
      <c r="G3739" s="35">
        <v>0.62720000000004095</v>
      </c>
      <c r="H3739" s="34"/>
    </row>
    <row r="3740" spans="6:8" x14ac:dyDescent="0.25">
      <c r="F3740" s="34">
        <f t="shared" si="58"/>
        <v>1.1787290972478361E-81</v>
      </c>
      <c r="G3740" s="35">
        <v>0.62710000000004096</v>
      </c>
      <c r="H3740" s="34"/>
    </row>
    <row r="3741" spans="6:8" x14ac:dyDescent="0.25">
      <c r="F3741" s="34">
        <f t="shared" si="58"/>
        <v>1.2426058305227058E-81</v>
      </c>
      <c r="G3741" s="35">
        <v>0.62700000000004097</v>
      </c>
      <c r="H3741" s="34"/>
    </row>
    <row r="3742" spans="6:8" x14ac:dyDescent="0.25">
      <c r="F3742" s="34">
        <f t="shared" si="58"/>
        <v>1.3099254122553756E-81</v>
      </c>
      <c r="G3742" s="35">
        <v>0.62690000000004098</v>
      </c>
      <c r="H3742" s="34"/>
    </row>
    <row r="3743" spans="6:8" x14ac:dyDescent="0.25">
      <c r="F3743" s="34">
        <f t="shared" si="58"/>
        <v>1.3808723982657688E-81</v>
      </c>
      <c r="G3743" s="35">
        <v>0.62680000000004099</v>
      </c>
      <c r="H3743" s="34"/>
    </row>
    <row r="3744" spans="6:8" x14ac:dyDescent="0.25">
      <c r="F3744" s="34">
        <f t="shared" si="58"/>
        <v>1.455641183582975E-81</v>
      </c>
      <c r="G3744" s="35">
        <v>0.626700000000041</v>
      </c>
      <c r="H3744" s="34"/>
    </row>
    <row r="3745" spans="6:8" x14ac:dyDescent="0.25">
      <c r="F3745" s="34">
        <f t="shared" si="58"/>
        <v>1.5344365241239753E-81</v>
      </c>
      <c r="G3745" s="35">
        <v>0.62660000000004101</v>
      </c>
      <c r="H3745" s="34"/>
    </row>
    <row r="3746" spans="6:8" x14ac:dyDescent="0.25">
      <c r="F3746" s="34">
        <f t="shared" si="58"/>
        <v>1.6174740858790699E-81</v>
      </c>
      <c r="G3746" s="35">
        <v>0.62650000000004102</v>
      </c>
      <c r="H3746" s="34"/>
    </row>
    <row r="3747" spans="6:8" x14ac:dyDescent="0.25">
      <c r="F3747" s="34">
        <f t="shared" si="58"/>
        <v>1.7049810230473853E-81</v>
      </c>
      <c r="G3747" s="35">
        <v>0.62640000000004104</v>
      </c>
      <c r="H3747" s="34"/>
    </row>
    <row r="3748" spans="6:8" x14ac:dyDescent="0.25">
      <c r="F3748" s="34">
        <f t="shared" si="58"/>
        <v>1.7971965866386593E-81</v>
      </c>
      <c r="G3748" s="35">
        <v>0.62630000000004105</v>
      </c>
      <c r="H3748" s="34"/>
    </row>
    <row r="3749" spans="6:8" x14ac:dyDescent="0.25">
      <c r="F3749" s="34">
        <f t="shared" si="58"/>
        <v>1.8943727651394694E-81</v>
      </c>
      <c r="G3749" s="35">
        <v>0.62620000000004095</v>
      </c>
      <c r="H3749" s="34"/>
    </row>
    <row r="3750" spans="6:8" x14ac:dyDescent="0.25">
      <c r="F3750" s="34">
        <f t="shared" si="58"/>
        <v>1.9967749589217145E-81</v>
      </c>
      <c r="G3750" s="35">
        <v>0.62610000000004096</v>
      </c>
      <c r="H3750" s="34"/>
    </row>
    <row r="3751" spans="6:8" x14ac:dyDescent="0.25">
      <c r="F3751" s="34">
        <f t="shared" si="58"/>
        <v>2.1046826901634862E-81</v>
      </c>
      <c r="G3751" s="35">
        <v>0.62600000000004097</v>
      </c>
      <c r="H3751" s="34"/>
    </row>
    <row r="3752" spans="6:8" x14ac:dyDescent="0.25">
      <c r="F3752" s="34">
        <f t="shared" si="58"/>
        <v>2.2183903501392947E-81</v>
      </c>
      <c r="G3752" s="35">
        <v>0.62590000000004098</v>
      </c>
      <c r="H3752" s="34"/>
    </row>
    <row r="3753" spans="6:8" x14ac:dyDescent="0.25">
      <c r="F3753" s="34">
        <f t="shared" si="58"/>
        <v>2.3382079858373591E-81</v>
      </c>
      <c r="G3753" s="35">
        <v>0.62580000000004099</v>
      </c>
      <c r="H3753" s="34"/>
    </row>
    <row r="3754" spans="6:8" x14ac:dyDescent="0.25">
      <c r="F3754" s="34">
        <f t="shared" si="58"/>
        <v>2.4644621279616395E-81</v>
      </c>
      <c r="G3754" s="35">
        <v>0.625700000000041</v>
      </c>
      <c r="H3754" s="34"/>
    </row>
    <row r="3755" spans="6:8" x14ac:dyDescent="0.25">
      <c r="F3755" s="34">
        <f t="shared" si="58"/>
        <v>2.5974966624835783E-81</v>
      </c>
      <c r="G3755" s="35">
        <v>0.62560000000004101</v>
      </c>
      <c r="H3755" s="34"/>
    </row>
    <row r="3756" spans="6:8" x14ac:dyDescent="0.25">
      <c r="F3756" s="34">
        <f t="shared" si="58"/>
        <v>2.7376737480218885E-81</v>
      </c>
      <c r="G3756" s="35">
        <v>0.62550000000004102</v>
      </c>
      <c r="H3756" s="34"/>
    </row>
    <row r="3757" spans="6:8" x14ac:dyDescent="0.25">
      <c r="F3757" s="34">
        <f t="shared" si="58"/>
        <v>2.8853747814472115E-81</v>
      </c>
      <c r="G3757" s="35">
        <v>0.62540000000004103</v>
      </c>
      <c r="H3757" s="34"/>
    </row>
    <row r="3758" spans="6:8" x14ac:dyDescent="0.25">
      <c r="F3758" s="34">
        <f t="shared" si="58"/>
        <v>3.0410014142307161E-81</v>
      </c>
      <c r="G3758" s="35">
        <v>0.62530000000004105</v>
      </c>
      <c r="H3758" s="34"/>
    </row>
    <row r="3759" spans="6:8" x14ac:dyDescent="0.25">
      <c r="F3759" s="34">
        <f t="shared" si="58"/>
        <v>3.2049766221909482E-81</v>
      </c>
      <c r="G3759" s="35">
        <v>0.62520000000004095</v>
      </c>
      <c r="H3759" s="34"/>
    </row>
    <row r="3760" spans="6:8" x14ac:dyDescent="0.25">
      <c r="F3760" s="34">
        <f t="shared" si="58"/>
        <v>3.3777458314268269E-81</v>
      </c>
      <c r="G3760" s="35">
        <v>0.62510000000004096</v>
      </c>
      <c r="H3760" s="34"/>
    </row>
    <row r="3761" spans="6:8" x14ac:dyDescent="0.25">
      <c r="F3761" s="34">
        <f t="shared" si="58"/>
        <v>3.5597781033742372E-81</v>
      </c>
      <c r="G3761" s="35">
        <v>0.62500000000004097</v>
      </c>
      <c r="H3761" s="34"/>
    </row>
    <row r="3762" spans="6:8" x14ac:dyDescent="0.25">
      <c r="F3762" s="34">
        <f t="shared" si="58"/>
        <v>3.751567382069443E-81</v>
      </c>
      <c r="G3762" s="35">
        <v>0.62490000000004098</v>
      </c>
      <c r="H3762" s="34"/>
    </row>
    <row r="3763" spans="6:8" x14ac:dyDescent="0.25">
      <c r="F3763" s="34">
        <f t="shared" si="58"/>
        <v>3.9536338068707874E-81</v>
      </c>
      <c r="G3763" s="35">
        <v>0.62480000000004099</v>
      </c>
      <c r="H3763" s="34"/>
    </row>
    <row r="3764" spans="6:8" x14ac:dyDescent="0.25">
      <c r="F3764" s="34">
        <f t="shared" si="58"/>
        <v>4.1665250940525063E-81</v>
      </c>
      <c r="G3764" s="35">
        <v>0.624700000000041</v>
      </c>
      <c r="H3764" s="34"/>
    </row>
    <row r="3765" spans="6:8" x14ac:dyDescent="0.25">
      <c r="F3765" s="34">
        <f t="shared" si="58"/>
        <v>4.3908179908645941E-81</v>
      </c>
      <c r="G3765" s="35">
        <v>0.62460000000004101</v>
      </c>
      <c r="H3765" s="34"/>
    </row>
    <row r="3766" spans="6:8" x14ac:dyDescent="0.25">
      <c r="F3766" s="34">
        <f t="shared" si="58"/>
        <v>4.6271198058398087E-81</v>
      </c>
      <c r="G3766" s="35">
        <v>0.62450000000004102</v>
      </c>
      <c r="H3766" s="34"/>
    </row>
    <row r="3767" spans="6:8" x14ac:dyDescent="0.25">
      <c r="F3767" s="34">
        <f t="shared" si="58"/>
        <v>4.8760700193205976E-81</v>
      </c>
      <c r="G3767" s="35">
        <v>0.62440000000004103</v>
      </c>
      <c r="H3767" s="34"/>
    </row>
    <row r="3768" spans="6:8" x14ac:dyDescent="0.25">
      <c r="F3768" s="34">
        <f t="shared" si="58"/>
        <v>5.1383419783926062E-81</v>
      </c>
      <c r="G3768" s="35">
        <v>0.62430000000004104</v>
      </c>
      <c r="H3768" s="34"/>
    </row>
    <row r="3769" spans="6:8" x14ac:dyDescent="0.25">
      <c r="F3769" s="34">
        <f t="shared" si="58"/>
        <v>5.4146446806192843E-81</v>
      </c>
      <c r="G3769" s="35">
        <v>0.62420000000004106</v>
      </c>
      <c r="H3769" s="34"/>
    </row>
    <row r="3770" spans="6:8" x14ac:dyDescent="0.25">
      <c r="F3770" s="34">
        <f t="shared" si="58"/>
        <v>5.705724651207143E-81</v>
      </c>
      <c r="G3770" s="35">
        <v>0.62410000000004096</v>
      </c>
      <c r="H3770" s="34"/>
    </row>
    <row r="3771" spans="6:8" x14ac:dyDescent="0.25">
      <c r="F3771" s="34">
        <f t="shared" si="58"/>
        <v>6.0123679184669994E-81</v>
      </c>
      <c r="G3771" s="35">
        <v>0.62400000000004097</v>
      </c>
      <c r="H3771" s="34"/>
    </row>
    <row r="3772" spans="6:8" x14ac:dyDescent="0.25">
      <c r="F3772" s="34">
        <f t="shared" si="58"/>
        <v>6.335402092691765E-81</v>
      </c>
      <c r="G3772" s="35">
        <v>0.62390000000004098</v>
      </c>
      <c r="H3772" s="34"/>
    </row>
    <row r="3773" spans="6:8" x14ac:dyDescent="0.25">
      <c r="F3773" s="34">
        <f t="shared" si="58"/>
        <v>6.6756985538317942E-81</v>
      </c>
      <c r="G3773" s="35">
        <v>0.62380000000004099</v>
      </c>
      <c r="H3773" s="34"/>
    </row>
    <row r="3774" spans="6:8" x14ac:dyDescent="0.25">
      <c r="F3774" s="34">
        <f t="shared" si="58"/>
        <v>7.0341747536317006E-81</v>
      </c>
      <c r="G3774" s="35">
        <v>0.623700000000041</v>
      </c>
      <c r="H3774" s="34"/>
    </row>
    <row r="3775" spans="6:8" x14ac:dyDescent="0.25">
      <c r="F3775" s="34">
        <f t="shared" si="58"/>
        <v>7.4117966381850935E-81</v>
      </c>
      <c r="G3775" s="35">
        <v>0.62360000000004101</v>
      </c>
      <c r="H3775" s="34"/>
    </row>
    <row r="3776" spans="6:8" x14ac:dyDescent="0.25">
      <c r="F3776" s="34">
        <f t="shared" si="58"/>
        <v>7.8095811971699229E-81</v>
      </c>
      <c r="G3776" s="35">
        <v>0.62350000000004102</v>
      </c>
      <c r="H3776" s="34"/>
    </row>
    <row r="3777" spans="6:8" x14ac:dyDescent="0.25">
      <c r="F3777" s="34">
        <f t="shared" si="58"/>
        <v>8.228599146350945E-81</v>
      </c>
      <c r="G3777" s="35">
        <v>0.62340000000004103</v>
      </c>
      <c r="H3777" s="34"/>
    </row>
    <row r="3778" spans="6:8" x14ac:dyDescent="0.25">
      <c r="F3778" s="34">
        <f t="shared" si="58"/>
        <v>8.6699777502793551E-81</v>
      </c>
      <c r="G3778" s="35">
        <v>0.62330000000004104</v>
      </c>
      <c r="H3778" s="34"/>
    </row>
    <row r="3779" spans="6:8" x14ac:dyDescent="0.25">
      <c r="F3779" s="34">
        <f t="shared" si="58"/>
        <v>9.1349037924779234E-81</v>
      </c>
      <c r="G3779" s="35">
        <v>0.62320000000004105</v>
      </c>
      <c r="H3779" s="34"/>
    </row>
    <row r="3780" spans="6:8" x14ac:dyDescent="0.25">
      <c r="F3780" s="34">
        <f t="shared" si="58"/>
        <v>9.62462670076988E-81</v>
      </c>
      <c r="G3780" s="35">
        <v>0.62310000000004095</v>
      </c>
      <c r="H3780" s="34"/>
    </row>
    <row r="3781" spans="6:8" x14ac:dyDescent="0.25">
      <c r="F3781" s="34">
        <f t="shared" si="58"/>
        <v>1.0140461835806979E-80</v>
      </c>
      <c r="G3781" s="35">
        <v>0.62300000000004196</v>
      </c>
      <c r="H3781" s="34"/>
    </row>
    <row r="3782" spans="6:8" x14ac:dyDescent="0.25">
      <c r="F3782" s="34">
        <f t="shared" si="58"/>
        <v>1.0683793951309148E-80</v>
      </c>
      <c r="G3782" s="35">
        <v>0.62290000000004198</v>
      </c>
      <c r="H3782" s="34"/>
    </row>
    <row r="3783" spans="6:8" x14ac:dyDescent="0.25">
      <c r="F3783" s="34">
        <f t="shared" si="58"/>
        <v>1.125608083484343E-80</v>
      </c>
      <c r="G3783" s="35">
        <v>0.62280000000004199</v>
      </c>
      <c r="H3783" s="34"/>
    </row>
    <row r="3784" spans="6:8" x14ac:dyDescent="0.25">
      <c r="F3784" s="34">
        <f t="shared" si="58"/>
        <v>1.1858857138620579E-80</v>
      </c>
      <c r="G3784" s="35">
        <v>0.622700000000042</v>
      </c>
      <c r="H3784" s="34"/>
    </row>
    <row r="3785" spans="6:8" x14ac:dyDescent="0.25">
      <c r="F3785" s="34">
        <f t="shared" si="58"/>
        <v>1.2493738410091575E-80</v>
      </c>
      <c r="G3785" s="35">
        <v>0.62260000000004201</v>
      </c>
      <c r="H3785" s="34"/>
    </row>
    <row r="3786" spans="6:8" x14ac:dyDescent="0.25">
      <c r="F3786" s="34">
        <f t="shared" si="58"/>
        <v>1.3162425332739607E-80</v>
      </c>
      <c r="G3786" s="35">
        <v>0.62250000000004202</v>
      </c>
      <c r="H3786" s="34"/>
    </row>
    <row r="3787" spans="6:8" x14ac:dyDescent="0.25">
      <c r="F3787" s="34">
        <f t="shared" si="58"/>
        <v>1.3866708187962832E-80</v>
      </c>
      <c r="G3787" s="35">
        <v>0.62240000000004203</v>
      </c>
      <c r="H3787" s="34"/>
    </row>
    <row r="3788" spans="6:8" x14ac:dyDescent="0.25">
      <c r="F3788" s="34">
        <f t="shared" si="58"/>
        <v>1.4608471549506838E-80</v>
      </c>
      <c r="G3788" s="35">
        <v>0.62230000000004204</v>
      </c>
      <c r="H3788" s="34"/>
    </row>
    <row r="3789" spans="6:8" x14ac:dyDescent="0.25">
      <c r="F3789" s="34">
        <f t="shared" ref="F3789:F3852" si="59">BINOMDIST(G$3,G$4,G3789,TRUE)</f>
        <v>1.5389699222505632E-80</v>
      </c>
      <c r="G3789" s="35">
        <v>0.62220000000004205</v>
      </c>
      <c r="H3789" s="34"/>
    </row>
    <row r="3790" spans="6:8" x14ac:dyDescent="0.25">
      <c r="F3790" s="34">
        <f t="shared" si="59"/>
        <v>1.621247943980407E-80</v>
      </c>
      <c r="G3790" s="35">
        <v>0.62210000000004195</v>
      </c>
      <c r="H3790" s="34"/>
    </row>
    <row r="3791" spans="6:8" x14ac:dyDescent="0.25">
      <c r="F3791" s="34">
        <f t="shared" si="59"/>
        <v>1.7079010328884442E-80</v>
      </c>
      <c r="G3791" s="35">
        <v>0.62200000000004196</v>
      </c>
      <c r="H3791" s="34"/>
    </row>
    <row r="3792" spans="6:8" x14ac:dyDescent="0.25">
      <c r="F3792" s="34">
        <f t="shared" si="59"/>
        <v>1.7991605663423636E-80</v>
      </c>
      <c r="G3792" s="35">
        <v>0.62190000000004197</v>
      </c>
      <c r="H3792" s="34"/>
    </row>
    <row r="3793" spans="6:8" x14ac:dyDescent="0.25">
      <c r="F3793" s="34">
        <f t="shared" si="59"/>
        <v>1.895270091420217E-80</v>
      </c>
      <c r="G3793" s="35">
        <v>0.62180000000004199</v>
      </c>
      <c r="H3793" s="34"/>
    </row>
    <row r="3794" spans="6:8" x14ac:dyDescent="0.25">
      <c r="F3794" s="34">
        <f t="shared" si="59"/>
        <v>1.9964859614869619E-80</v>
      </c>
      <c r="G3794" s="35">
        <v>0.621700000000042</v>
      </c>
      <c r="H3794" s="34"/>
    </row>
    <row r="3795" spans="6:8" x14ac:dyDescent="0.25">
      <c r="F3795" s="34">
        <f t="shared" si="59"/>
        <v>2.1030780058858471E-80</v>
      </c>
      <c r="G3795" s="35">
        <v>0.62160000000004201</v>
      </c>
      <c r="H3795" s="34"/>
    </row>
    <row r="3796" spans="6:8" x14ac:dyDescent="0.25">
      <c r="F3796" s="34">
        <f t="shared" si="59"/>
        <v>2.2153302344569862E-80</v>
      </c>
      <c r="G3796" s="35">
        <v>0.62150000000004202</v>
      </c>
      <c r="H3796" s="34"/>
    </row>
    <row r="3797" spans="6:8" x14ac:dyDescent="0.25">
      <c r="F3797" s="34">
        <f t="shared" si="59"/>
        <v>2.333541578685524E-80</v>
      </c>
      <c r="G3797" s="35">
        <v>0.62140000000004203</v>
      </c>
      <c r="H3797" s="34"/>
    </row>
    <row r="3798" spans="6:8" x14ac:dyDescent="0.25">
      <c r="F3798" s="34">
        <f t="shared" si="59"/>
        <v>2.4580266713715951E-80</v>
      </c>
      <c r="G3798" s="35">
        <v>0.62130000000004204</v>
      </c>
      <c r="H3798" s="34"/>
    </row>
    <row r="3799" spans="6:8" x14ac:dyDescent="0.25">
      <c r="F3799" s="34">
        <f t="shared" si="59"/>
        <v>2.5891166668153513E-80</v>
      </c>
      <c r="G3799" s="35">
        <v>0.62120000000004205</v>
      </c>
      <c r="H3799" s="34"/>
    </row>
    <row r="3800" spans="6:8" x14ac:dyDescent="0.25">
      <c r="F3800" s="34">
        <f t="shared" si="59"/>
        <v>2.727160103608132E-80</v>
      </c>
      <c r="G3800" s="35">
        <v>0.62110000000004195</v>
      </c>
      <c r="H3800" s="34"/>
    </row>
    <row r="3801" spans="6:8" x14ac:dyDescent="0.25">
      <c r="F3801" s="34">
        <f t="shared" si="59"/>
        <v>2.8725238122332157E-80</v>
      </c>
      <c r="G3801" s="35">
        <v>0.62100000000004196</v>
      </c>
      <c r="H3801" s="34"/>
    </row>
    <row r="3802" spans="6:8" x14ac:dyDescent="0.25">
      <c r="F3802" s="34">
        <f t="shared" si="59"/>
        <v>3.0255938697893222E-80</v>
      </c>
      <c r="G3802" s="35">
        <v>0.62090000000004197</v>
      </c>
      <c r="H3802" s="34"/>
    </row>
    <row r="3803" spans="6:8" x14ac:dyDescent="0.25">
      <c r="F3803" s="34">
        <f t="shared" si="59"/>
        <v>3.1867766042696171E-80</v>
      </c>
      <c r="G3803" s="35">
        <v>0.62080000000004198</v>
      </c>
      <c r="H3803" s="34"/>
    </row>
    <row r="3804" spans="6:8" x14ac:dyDescent="0.25">
      <c r="F3804" s="34">
        <f t="shared" si="59"/>
        <v>3.3564996509541567E-80</v>
      </c>
      <c r="G3804" s="35">
        <v>0.620700000000042</v>
      </c>
      <c r="H3804" s="34"/>
    </row>
    <row r="3805" spans="6:8" x14ac:dyDescent="0.25">
      <c r="F3805" s="34">
        <f t="shared" si="59"/>
        <v>3.5352130636073061E-80</v>
      </c>
      <c r="G3805" s="35">
        <v>0.62060000000004201</v>
      </c>
      <c r="H3805" s="34"/>
    </row>
    <row r="3806" spans="6:8" x14ac:dyDescent="0.25">
      <c r="F3806" s="34">
        <f t="shared" si="59"/>
        <v>3.7233904833031068E-80</v>
      </c>
      <c r="G3806" s="35">
        <v>0.62050000000004202</v>
      </c>
      <c r="H3806" s="34"/>
    </row>
    <row r="3807" spans="6:8" x14ac:dyDescent="0.25">
      <c r="F3807" s="34">
        <f t="shared" si="59"/>
        <v>3.9215303678555457E-80</v>
      </c>
      <c r="G3807" s="35">
        <v>0.62040000000004203</v>
      </c>
      <c r="H3807" s="34"/>
    </row>
    <row r="3808" spans="6:8" x14ac:dyDescent="0.25">
      <c r="F3808" s="34">
        <f t="shared" si="59"/>
        <v>4.1301572849751147E-80</v>
      </c>
      <c r="G3808" s="35">
        <v>0.62030000000004204</v>
      </c>
      <c r="H3808" s="34"/>
    </row>
    <row r="3809" spans="6:8" x14ac:dyDescent="0.25">
      <c r="F3809" s="34">
        <f t="shared" si="59"/>
        <v>4.349823272439158E-80</v>
      </c>
      <c r="G3809" s="35">
        <v>0.62020000000004205</v>
      </c>
      <c r="H3809" s="34"/>
    </row>
    <row r="3810" spans="6:8" x14ac:dyDescent="0.25">
      <c r="F3810" s="34">
        <f t="shared" si="59"/>
        <v>4.5811092687271914E-80</v>
      </c>
      <c r="G3810" s="35">
        <v>0.62010000000004195</v>
      </c>
      <c r="H3810" s="34"/>
    </row>
    <row r="3811" spans="6:8" x14ac:dyDescent="0.25">
      <c r="F3811" s="34">
        <f t="shared" si="59"/>
        <v>4.8246266177527778E-80</v>
      </c>
      <c r="G3811" s="35">
        <v>0.62000000000004196</v>
      </c>
      <c r="H3811" s="34"/>
    </row>
    <row r="3812" spans="6:8" x14ac:dyDescent="0.25">
      <c r="F3812" s="34">
        <f t="shared" si="59"/>
        <v>5.0810186515094065E-80</v>
      </c>
      <c r="G3812" s="35">
        <v>0.61990000000004197</v>
      </c>
      <c r="H3812" s="34"/>
    </row>
    <row r="3813" spans="6:8" x14ac:dyDescent="0.25">
      <c r="F3813" s="34">
        <f t="shared" si="59"/>
        <v>5.350962354639534E-80</v>
      </c>
      <c r="G3813" s="35">
        <v>0.61980000000004198</v>
      </c>
      <c r="H3813" s="34"/>
    </row>
    <row r="3814" spans="6:8" x14ac:dyDescent="0.25">
      <c r="F3814" s="34">
        <f t="shared" si="59"/>
        <v>5.6351701151466091E-80</v>
      </c>
      <c r="G3814" s="35">
        <v>0.619700000000042</v>
      </c>
      <c r="H3814" s="34"/>
    </row>
    <row r="3815" spans="6:8" x14ac:dyDescent="0.25">
      <c r="F3815" s="34">
        <f t="shared" si="59"/>
        <v>5.9343915656813461E-80</v>
      </c>
      <c r="G3815" s="35">
        <v>0.61960000000004201</v>
      </c>
      <c r="H3815" s="34"/>
    </row>
    <row r="3816" spans="6:8" x14ac:dyDescent="0.25">
      <c r="F3816" s="34">
        <f t="shared" si="59"/>
        <v>6.2494155200642273E-80</v>
      </c>
      <c r="G3816" s="35">
        <v>0.61950000000004202</v>
      </c>
      <c r="H3816" s="34"/>
    </row>
    <row r="3817" spans="6:8" x14ac:dyDescent="0.25">
      <c r="F3817" s="34">
        <f t="shared" si="59"/>
        <v>6.5810720099403295E-80</v>
      </c>
      <c r="G3817" s="35">
        <v>0.61940000000004203</v>
      </c>
      <c r="H3817" s="34"/>
    </row>
    <row r="3818" spans="6:8" x14ac:dyDescent="0.25">
      <c r="F3818" s="34">
        <f t="shared" si="59"/>
        <v>6.9302344267187028E-80</v>
      </c>
      <c r="G3818" s="35">
        <v>0.61930000000004204</v>
      </c>
      <c r="H3818" s="34"/>
    </row>
    <row r="3819" spans="6:8" x14ac:dyDescent="0.25">
      <c r="F3819" s="34">
        <f t="shared" si="59"/>
        <v>7.2978217742037854E-80</v>
      </c>
      <c r="G3819" s="35">
        <v>0.61920000000004205</v>
      </c>
      <c r="H3819" s="34"/>
    </row>
    <row r="3820" spans="6:8" x14ac:dyDescent="0.25">
      <c r="F3820" s="34">
        <f t="shared" si="59"/>
        <v>7.684801037614505E-80</v>
      </c>
      <c r="G3820" s="35">
        <v>0.61910000000004195</v>
      </c>
      <c r="H3820" s="34"/>
    </row>
    <row r="3821" spans="6:8" x14ac:dyDescent="0.25">
      <c r="F3821" s="34">
        <f t="shared" si="59"/>
        <v>8.0921896749613498E-80</v>
      </c>
      <c r="G3821" s="35">
        <v>0.61900000000004196</v>
      </c>
      <c r="H3821" s="34"/>
    </row>
    <row r="3822" spans="6:8" x14ac:dyDescent="0.25">
      <c r="F3822" s="34">
        <f t="shared" si="59"/>
        <v>8.5210582370810457E-80</v>
      </c>
      <c r="G3822" s="35">
        <v>0.61890000000004197</v>
      </c>
      <c r="H3822" s="34"/>
    </row>
    <row r="3823" spans="6:8" x14ac:dyDescent="0.25">
      <c r="F3823" s="34">
        <f t="shared" si="59"/>
        <v>8.9725331229169719E-80</v>
      </c>
      <c r="G3823" s="35">
        <v>0.61880000000004198</v>
      </c>
      <c r="H3823" s="34"/>
    </row>
    <row r="3824" spans="6:8" x14ac:dyDescent="0.25">
      <c r="F3824" s="34">
        <f t="shared" si="59"/>
        <v>9.4477994770052813E-80</v>
      </c>
      <c r="G3824" s="35">
        <v>0.61870000000004199</v>
      </c>
      <c r="H3824" s="34"/>
    </row>
    <row r="3825" spans="6:8" x14ac:dyDescent="0.25">
      <c r="F3825" s="34">
        <f t="shared" si="59"/>
        <v>9.9481042364549098E-80</v>
      </c>
      <c r="G3825" s="35">
        <v>0.61860000000004201</v>
      </c>
      <c r="H3825" s="34"/>
    </row>
    <row r="3826" spans="6:8" x14ac:dyDescent="0.25">
      <c r="F3826" s="34">
        <f t="shared" si="59"/>
        <v>1.0474759335095293E-79</v>
      </c>
      <c r="G3826" s="35">
        <v>0.61850000000004202</v>
      </c>
      <c r="H3826" s="34"/>
    </row>
    <row r="3827" spans="6:8" x14ac:dyDescent="0.25">
      <c r="F3827" s="34">
        <f t="shared" si="59"/>
        <v>1.102914507285571E-79</v>
      </c>
      <c r="G3827" s="35">
        <v>0.61840000000004203</v>
      </c>
      <c r="H3827" s="34"/>
    </row>
    <row r="3828" spans="6:8" x14ac:dyDescent="0.25">
      <c r="F3828" s="34">
        <f t="shared" si="59"/>
        <v>1.1612713658845354E-79</v>
      </c>
      <c r="G3828" s="35">
        <v>0.61830000000004204</v>
      </c>
      <c r="H3828" s="34"/>
    </row>
    <row r="3829" spans="6:8" x14ac:dyDescent="0.25">
      <c r="F3829" s="34">
        <f t="shared" si="59"/>
        <v>1.2226992937042038E-79</v>
      </c>
      <c r="G3829" s="35">
        <v>0.61820000000004205</v>
      </c>
      <c r="H3829" s="34"/>
    </row>
    <row r="3830" spans="6:8" x14ac:dyDescent="0.25">
      <c r="F3830" s="34">
        <f t="shared" si="59"/>
        <v>1.2873590303950928E-79</v>
      </c>
      <c r="G3830" s="35">
        <v>0.61810000000004195</v>
      </c>
      <c r="H3830" s="34"/>
    </row>
    <row r="3831" spans="6:8" x14ac:dyDescent="0.25">
      <c r="F3831" s="34">
        <f t="shared" si="59"/>
        <v>1.3554196828062172E-79</v>
      </c>
      <c r="G3831" s="35">
        <v>0.61800000000004196</v>
      </c>
      <c r="H3831" s="34"/>
    </row>
    <row r="3832" spans="6:8" x14ac:dyDescent="0.25">
      <c r="F3832" s="34">
        <f t="shared" si="59"/>
        <v>1.4270591581456357E-79</v>
      </c>
      <c r="G3832" s="35">
        <v>0.61790000000004197</v>
      </c>
      <c r="H3832" s="34"/>
    </row>
    <row r="3833" spans="6:8" x14ac:dyDescent="0.25">
      <c r="F3833" s="34">
        <f t="shared" si="59"/>
        <v>1.5024646194411722E-79</v>
      </c>
      <c r="G3833" s="35">
        <v>0.61780000000004198</v>
      </c>
      <c r="H3833" s="34"/>
    </row>
    <row r="3834" spans="6:8" x14ac:dyDescent="0.25">
      <c r="F3834" s="34">
        <f t="shared" si="59"/>
        <v>1.5818329644434705E-79</v>
      </c>
      <c r="G3834" s="35">
        <v>0.61770000000004199</v>
      </c>
      <c r="H3834" s="34"/>
    </row>
    <row r="3835" spans="6:8" x14ac:dyDescent="0.25">
      <c r="F3835" s="34">
        <f t="shared" si="59"/>
        <v>1.6653713291715628E-79</v>
      </c>
      <c r="G3835" s="35">
        <v>0.617600000000042</v>
      </c>
      <c r="H3835" s="34"/>
    </row>
    <row r="3836" spans="6:8" x14ac:dyDescent="0.25">
      <c r="F3836" s="34">
        <f t="shared" si="59"/>
        <v>1.7532976173610645E-79</v>
      </c>
      <c r="G3836" s="35">
        <v>0.61750000000004202</v>
      </c>
      <c r="H3836" s="34"/>
    </row>
    <row r="3837" spans="6:8" x14ac:dyDescent="0.25">
      <c r="F3837" s="34">
        <f t="shared" si="59"/>
        <v>1.8458410571412677E-79</v>
      </c>
      <c r="G3837" s="35">
        <v>0.61740000000004203</v>
      </c>
      <c r="H3837" s="34"/>
    </row>
    <row r="3838" spans="6:8" x14ac:dyDescent="0.25">
      <c r="F3838" s="34">
        <f t="shared" si="59"/>
        <v>1.9432427863327556E-79</v>
      </c>
      <c r="G3838" s="35">
        <v>0.61730000000004204</v>
      </c>
      <c r="H3838" s="34"/>
    </row>
    <row r="3839" spans="6:8" x14ac:dyDescent="0.25">
      <c r="F3839" s="34">
        <f t="shared" si="59"/>
        <v>2.045756467828693E-79</v>
      </c>
      <c r="G3839" s="35">
        <v>0.61720000000004205</v>
      </c>
      <c r="H3839" s="34"/>
    </row>
    <row r="3840" spans="6:8" x14ac:dyDescent="0.25">
      <c r="F3840" s="34">
        <f t="shared" si="59"/>
        <v>2.1536489365992149E-79</v>
      </c>
      <c r="G3840" s="35">
        <v>0.61710000000004195</v>
      </c>
      <c r="H3840" s="34"/>
    </row>
    <row r="3841" spans="6:8" x14ac:dyDescent="0.25">
      <c r="F3841" s="34">
        <f t="shared" si="59"/>
        <v>2.2672008799319423E-79</v>
      </c>
      <c r="G3841" s="35">
        <v>0.61700000000004196</v>
      </c>
      <c r="H3841" s="34"/>
    </row>
    <row r="3842" spans="6:8" x14ac:dyDescent="0.25">
      <c r="F3842" s="34">
        <f t="shared" si="59"/>
        <v>2.3867075526099809E-79</v>
      </c>
      <c r="G3842" s="35">
        <v>0.61690000000004197</v>
      </c>
      <c r="H3842" s="34"/>
    </row>
    <row r="3843" spans="6:8" x14ac:dyDescent="0.25">
      <c r="F3843" s="34">
        <f t="shared" si="59"/>
        <v>2.5124795288090899E-79</v>
      </c>
      <c r="G3843" s="35">
        <v>0.61680000000004198</v>
      </c>
      <c r="H3843" s="34"/>
    </row>
    <row r="3844" spans="6:8" x14ac:dyDescent="0.25">
      <c r="F3844" s="34">
        <f t="shared" si="59"/>
        <v>2.6448434925901052E-79</v>
      </c>
      <c r="G3844" s="35">
        <v>0.61670000000004199</v>
      </c>
      <c r="H3844" s="34"/>
    </row>
    <row r="3845" spans="6:8" x14ac:dyDescent="0.25">
      <c r="F3845" s="34">
        <f t="shared" si="59"/>
        <v>2.7841430689562689E-79</v>
      </c>
      <c r="G3845" s="35">
        <v>0.616600000000042</v>
      </c>
      <c r="H3845" s="34"/>
    </row>
    <row r="3846" spans="6:8" x14ac:dyDescent="0.25">
      <c r="F3846" s="34">
        <f t="shared" si="59"/>
        <v>2.9307396975466701E-79</v>
      </c>
      <c r="G3846" s="35">
        <v>0.61650000000004201</v>
      </c>
      <c r="H3846" s="34"/>
    </row>
    <row r="3847" spans="6:8" x14ac:dyDescent="0.25">
      <c r="F3847" s="34">
        <f t="shared" si="59"/>
        <v>3.0850135511388252E-79</v>
      </c>
      <c r="G3847" s="35">
        <v>0.61640000000004203</v>
      </c>
      <c r="H3847" s="34"/>
    </row>
    <row r="3848" spans="6:8" x14ac:dyDescent="0.25">
      <c r="F3848" s="34">
        <f t="shared" si="59"/>
        <v>3.2473645012485637E-79</v>
      </c>
      <c r="G3848" s="35">
        <v>0.61630000000004204</v>
      </c>
      <c r="H3848" s="34"/>
    </row>
    <row r="3849" spans="6:8" x14ac:dyDescent="0.25">
      <c r="F3849" s="34">
        <f t="shared" si="59"/>
        <v>3.4182131332263724E-79</v>
      </c>
      <c r="G3849" s="35">
        <v>0.61620000000004205</v>
      </c>
      <c r="H3849" s="34"/>
    </row>
    <row r="3850" spans="6:8" x14ac:dyDescent="0.25">
      <c r="F3850" s="34">
        <f t="shared" si="59"/>
        <v>3.5980018133748752E-79</v>
      </c>
      <c r="G3850" s="35">
        <v>0.61610000000004195</v>
      </c>
      <c r="H3850" s="34"/>
    </row>
    <row r="3851" spans="6:8" x14ac:dyDescent="0.25">
      <c r="F3851" s="34">
        <f t="shared" si="59"/>
        <v>3.7871958107373817E-79</v>
      </c>
      <c r="G3851" s="35">
        <v>0.61600000000004196</v>
      </c>
      <c r="H3851" s="34"/>
    </row>
    <row r="3852" spans="6:8" x14ac:dyDescent="0.25">
      <c r="F3852" s="34">
        <f t="shared" si="59"/>
        <v>3.9862844763450957E-79</v>
      </c>
      <c r="G3852" s="35">
        <v>0.61590000000004197</v>
      </c>
      <c r="H3852" s="34"/>
    </row>
    <row r="3853" spans="6:8" x14ac:dyDescent="0.25">
      <c r="F3853" s="34">
        <f t="shared" ref="F3853:F3916" si="60">BINOMDIST(G$3,G$4,G3853,TRUE)</f>
        <v>4.1957824828469275E-79</v>
      </c>
      <c r="G3853" s="35">
        <v>0.61580000000004198</v>
      </c>
      <c r="H3853" s="34"/>
    </row>
    <row r="3854" spans="6:8" x14ac:dyDescent="0.25">
      <c r="F3854" s="34">
        <f t="shared" si="60"/>
        <v>4.4162311275978929E-79</v>
      </c>
      <c r="G3854" s="35">
        <v>0.61570000000004199</v>
      </c>
      <c r="H3854" s="34"/>
    </row>
    <row r="3855" spans="6:8" x14ac:dyDescent="0.25">
      <c r="F3855" s="34">
        <f t="shared" si="60"/>
        <v>4.648199702438322E-79</v>
      </c>
      <c r="G3855" s="35">
        <v>0.615600000000042</v>
      </c>
      <c r="H3855" s="34"/>
    </row>
    <row r="3856" spans="6:8" x14ac:dyDescent="0.25">
      <c r="F3856" s="34">
        <f t="shared" si="60"/>
        <v>4.8922869335542846E-79</v>
      </c>
      <c r="G3856" s="35">
        <v>0.61550000000004201</v>
      </c>
      <c r="H3856" s="34"/>
    </row>
    <row r="3857" spans="6:8" x14ac:dyDescent="0.25">
      <c r="F3857" s="34">
        <f t="shared" si="60"/>
        <v>5.1491224949892283E-79</v>
      </c>
      <c r="G3857" s="35">
        <v>0.61540000000004202</v>
      </c>
      <c r="H3857" s="34"/>
    </row>
    <row r="3858" spans="6:8" x14ac:dyDescent="0.25">
      <c r="F3858" s="34">
        <f t="shared" si="60"/>
        <v>5.4193685995500636E-79</v>
      </c>
      <c r="G3858" s="35">
        <v>0.61530000000004204</v>
      </c>
      <c r="H3858" s="34"/>
    </row>
    <row r="3859" spans="6:8" x14ac:dyDescent="0.25">
      <c r="F3859" s="34">
        <f t="shared" si="60"/>
        <v>5.7037216710446686E-79</v>
      </c>
      <c r="G3859" s="35">
        <v>0.61520000000004205</v>
      </c>
      <c r="H3859" s="34"/>
    </row>
    <row r="3860" spans="6:8" x14ac:dyDescent="0.25">
      <c r="F3860" s="34">
        <f t="shared" si="60"/>
        <v>6.0029141019858656E-79</v>
      </c>
      <c r="G3860" s="35">
        <v>0.61510000000004195</v>
      </c>
      <c r="H3860" s="34"/>
    </row>
    <row r="3861" spans="6:8" x14ac:dyDescent="0.25">
      <c r="F3861" s="34">
        <f t="shared" si="60"/>
        <v>6.3177161011053147E-79</v>
      </c>
      <c r="G3861" s="35">
        <v>0.61500000000004196</v>
      </c>
      <c r="H3861" s="34"/>
    </row>
    <row r="3862" spans="6:8" x14ac:dyDescent="0.25">
      <c r="F3862" s="34">
        <f t="shared" si="60"/>
        <v>6.6489376352408786E-79</v>
      </c>
      <c r="G3862" s="35">
        <v>0.61490000000004197</v>
      </c>
      <c r="H3862" s="34"/>
    </row>
    <row r="3863" spans="6:8" x14ac:dyDescent="0.25">
      <c r="F3863" s="34">
        <f t="shared" si="60"/>
        <v>6.9974304703920762E-79</v>
      </c>
      <c r="G3863" s="35">
        <v>0.61480000000004198</v>
      </c>
      <c r="H3863" s="34"/>
    </row>
    <row r="3864" spans="6:8" x14ac:dyDescent="0.25">
      <c r="F3864" s="34">
        <f t="shared" si="60"/>
        <v>7.3640903169779268E-79</v>
      </c>
      <c r="G3864" s="35">
        <v>0.61470000000004199</v>
      </c>
      <c r="H3864" s="34"/>
    </row>
    <row r="3865" spans="6:8" x14ac:dyDescent="0.25">
      <c r="F3865" s="34">
        <f t="shared" si="60"/>
        <v>7.7498590845902856E-79</v>
      </c>
      <c r="G3865" s="35">
        <v>0.614600000000042</v>
      </c>
      <c r="H3865" s="34"/>
    </row>
    <row r="3866" spans="6:8" x14ac:dyDescent="0.25">
      <c r="F3866" s="34">
        <f t="shared" si="60"/>
        <v>8.1557272517984829E-79</v>
      </c>
      <c r="G3866" s="35">
        <v>0.61450000000004201</v>
      </c>
      <c r="H3866" s="34"/>
    </row>
    <row r="3867" spans="6:8" x14ac:dyDescent="0.25">
      <c r="F3867" s="34">
        <f t="shared" si="60"/>
        <v>8.5827363568432113E-79</v>
      </c>
      <c r="G3867" s="35">
        <v>0.61440000000004202</v>
      </c>
      <c r="H3867" s="34"/>
    </row>
    <row r="3868" spans="6:8" x14ac:dyDescent="0.25">
      <c r="F3868" s="34">
        <f t="shared" si="60"/>
        <v>9.031981615355221E-79</v>
      </c>
      <c r="G3868" s="35">
        <v>0.61430000000004203</v>
      </c>
      <c r="H3868" s="34"/>
    </row>
    <row r="3869" spans="6:8" x14ac:dyDescent="0.25">
      <c r="F3869" s="34">
        <f t="shared" si="60"/>
        <v>9.5046146715357811E-79</v>
      </c>
      <c r="G3869" s="35">
        <v>0.61420000000004205</v>
      </c>
      <c r="H3869" s="34"/>
    </row>
    <row r="3870" spans="6:8" x14ac:dyDescent="0.25">
      <c r="F3870" s="34">
        <f t="shared" si="60"/>
        <v>1.0001846489573287E-78</v>
      </c>
      <c r="G3870" s="35">
        <v>0.61410000000004195</v>
      </c>
      <c r="H3870" s="34"/>
    </row>
    <row r="3871" spans="6:8" x14ac:dyDescent="0.25">
      <c r="F3871" s="34">
        <f t="shared" si="60"/>
        <v>1.0524950392387952E-78</v>
      </c>
      <c r="G3871" s="35">
        <v>0.61400000000004296</v>
      </c>
      <c r="H3871" s="34"/>
    </row>
    <row r="3872" spans="6:8" x14ac:dyDescent="0.25">
      <c r="F3872" s="34">
        <f t="shared" si="60"/>
        <v>1.1075265255218753E-78</v>
      </c>
      <c r="G3872" s="35">
        <v>0.61390000000004297</v>
      </c>
      <c r="H3872" s="34"/>
    </row>
    <row r="3873" spans="6:8" x14ac:dyDescent="0.25">
      <c r="F3873" s="34">
        <f t="shared" si="60"/>
        <v>1.1654198861799186E-78</v>
      </c>
      <c r="G3873" s="35">
        <v>0.61380000000004298</v>
      </c>
      <c r="H3873" s="34"/>
    </row>
    <row r="3874" spans="6:8" x14ac:dyDescent="0.25">
      <c r="F3874" s="34">
        <f t="shared" si="60"/>
        <v>1.2263231431475588E-78</v>
      </c>
      <c r="G3874" s="35">
        <v>0.61370000000004299</v>
      </c>
      <c r="H3874" s="34"/>
    </row>
    <row r="3875" spans="6:8" x14ac:dyDescent="0.25">
      <c r="F3875" s="34">
        <f t="shared" si="60"/>
        <v>1.2903919325840955E-78</v>
      </c>
      <c r="G3875" s="35">
        <v>0.613600000000043</v>
      </c>
      <c r="H3875" s="34"/>
    </row>
    <row r="3876" spans="6:8" x14ac:dyDescent="0.25">
      <c r="F3876" s="34">
        <f t="shared" si="60"/>
        <v>1.3577898944000608E-78</v>
      </c>
      <c r="G3876" s="35">
        <v>0.61350000000004301</v>
      </c>
      <c r="H3876" s="34"/>
    </row>
    <row r="3877" spans="6:8" x14ac:dyDescent="0.25">
      <c r="F3877" s="34">
        <f t="shared" si="60"/>
        <v>1.428689081601353E-78</v>
      </c>
      <c r="G3877" s="35">
        <v>0.61340000000004302</v>
      </c>
      <c r="H3877" s="34"/>
    </row>
    <row r="3878" spans="6:8" x14ac:dyDescent="0.25">
      <c r="F3878" s="34">
        <f t="shared" si="60"/>
        <v>1.5032703904533137E-78</v>
      </c>
      <c r="G3878" s="35">
        <v>0.61330000000004303</v>
      </c>
      <c r="H3878" s="34"/>
    </row>
    <row r="3879" spans="6:8" x14ac:dyDescent="0.25">
      <c r="F3879" s="34">
        <f t="shared" si="60"/>
        <v>1.5817240125183654E-78</v>
      </c>
      <c r="G3879" s="35">
        <v>0.61320000000004304</v>
      </c>
      <c r="H3879" s="34"/>
    </row>
    <row r="3880" spans="6:8" x14ac:dyDescent="0.25">
      <c r="F3880" s="34">
        <f t="shared" si="60"/>
        <v>1.6642499096725112E-78</v>
      </c>
      <c r="G3880" s="35">
        <v>0.61310000000004305</v>
      </c>
      <c r="H3880" s="34"/>
    </row>
    <row r="3881" spans="6:8" x14ac:dyDescent="0.25">
      <c r="F3881" s="34">
        <f t="shared" si="60"/>
        <v>1.7510583132629455E-78</v>
      </c>
      <c r="G3881" s="35">
        <v>0.61300000000004295</v>
      </c>
      <c r="H3881" s="34"/>
    </row>
    <row r="3882" spans="6:8" x14ac:dyDescent="0.25">
      <c r="F3882" s="34">
        <f t="shared" si="60"/>
        <v>1.842370248626523E-78</v>
      </c>
      <c r="G3882" s="35">
        <v>0.61290000000004297</v>
      </c>
      <c r="H3882" s="34"/>
    </row>
    <row r="3883" spans="6:8" x14ac:dyDescent="0.25">
      <c r="F3883" s="34">
        <f t="shared" si="60"/>
        <v>1.9384180862510815E-78</v>
      </c>
      <c r="G3883" s="35">
        <v>0.61280000000004298</v>
      </c>
      <c r="H3883" s="34"/>
    </row>
    <row r="3884" spans="6:8" x14ac:dyDescent="0.25">
      <c r="F3884" s="34">
        <f t="shared" si="60"/>
        <v>2.0394461209242334E-78</v>
      </c>
      <c r="G3884" s="35">
        <v>0.61270000000004299</v>
      </c>
      <c r="H3884" s="34"/>
    </row>
    <row r="3885" spans="6:8" x14ac:dyDescent="0.25">
      <c r="F3885" s="34">
        <f t="shared" si="60"/>
        <v>2.1457111802842465E-78</v>
      </c>
      <c r="G3885" s="35">
        <v>0.612600000000043</v>
      </c>
      <c r="H3885" s="34"/>
    </row>
    <row r="3886" spans="6:8" x14ac:dyDescent="0.25">
      <c r="F3886" s="34">
        <f t="shared" si="60"/>
        <v>2.2574832642565085E-78</v>
      </c>
      <c r="G3886" s="35">
        <v>0.61250000000004301</v>
      </c>
      <c r="H3886" s="34"/>
    </row>
    <row r="3887" spans="6:8" x14ac:dyDescent="0.25">
      <c r="F3887" s="34">
        <f t="shared" si="60"/>
        <v>2.3750462169350501E-78</v>
      </c>
      <c r="G3887" s="35">
        <v>0.61240000000004302</v>
      </c>
      <c r="H3887" s="34"/>
    </row>
    <row r="3888" spans="6:8" x14ac:dyDescent="0.25">
      <c r="F3888" s="34">
        <f t="shared" si="60"/>
        <v>2.4986984325456591E-78</v>
      </c>
      <c r="G3888" s="35">
        <v>0.61230000000004303</v>
      </c>
      <c r="H3888" s="34"/>
    </row>
    <row r="3889" spans="6:8" x14ac:dyDescent="0.25">
      <c r="F3889" s="34">
        <f t="shared" si="60"/>
        <v>2.6287535972101578E-78</v>
      </c>
      <c r="G3889" s="35">
        <v>0.61220000000004304</v>
      </c>
      <c r="H3889" s="34"/>
    </row>
    <row r="3890" spans="6:8" x14ac:dyDescent="0.25">
      <c r="F3890" s="34">
        <f t="shared" si="60"/>
        <v>2.7655414683177808E-78</v>
      </c>
      <c r="G3890" s="35">
        <v>0.61210000000004305</v>
      </c>
      <c r="H3890" s="34"/>
    </row>
    <row r="3891" spans="6:8" x14ac:dyDescent="0.25">
      <c r="F3891" s="34">
        <f t="shared" si="60"/>
        <v>2.9094086933986188E-78</v>
      </c>
      <c r="G3891" s="35">
        <v>0.61200000000004295</v>
      </c>
      <c r="H3891" s="34"/>
    </row>
    <row r="3892" spans="6:8" x14ac:dyDescent="0.25">
      <c r="F3892" s="34">
        <f t="shared" si="60"/>
        <v>3.0607196704909473E-78</v>
      </c>
      <c r="G3892" s="35">
        <v>0.61190000000004297</v>
      </c>
      <c r="H3892" s="34"/>
    </row>
    <row r="3893" spans="6:8" x14ac:dyDescent="0.25">
      <c r="F3893" s="34">
        <f t="shared" si="60"/>
        <v>3.2198574520941538E-78</v>
      </c>
      <c r="G3893" s="35">
        <v>0.61180000000004298</v>
      </c>
      <c r="H3893" s="34"/>
    </row>
    <row r="3894" spans="6:8" x14ac:dyDescent="0.25">
      <c r="F3894" s="34">
        <f t="shared" si="60"/>
        <v>3.3872246949010399E-78</v>
      </c>
      <c r="G3894" s="35">
        <v>0.61170000000004299</v>
      </c>
      <c r="H3894" s="34"/>
    </row>
    <row r="3895" spans="6:8" x14ac:dyDescent="0.25">
      <c r="F3895" s="34">
        <f t="shared" si="60"/>
        <v>3.5632446576163145E-78</v>
      </c>
      <c r="G3895" s="35">
        <v>0.611600000000043</v>
      </c>
      <c r="H3895" s="34"/>
    </row>
    <row r="3896" spans="6:8" x14ac:dyDescent="0.25">
      <c r="F3896" s="34">
        <f t="shared" si="60"/>
        <v>3.7483622492836569E-78</v>
      </c>
      <c r="G3896" s="35">
        <v>0.61150000000004301</v>
      </c>
      <c r="H3896" s="34"/>
    </row>
    <row r="3897" spans="6:8" x14ac:dyDescent="0.25">
      <c r="F3897" s="34">
        <f t="shared" si="60"/>
        <v>3.9430451306605294E-78</v>
      </c>
      <c r="G3897" s="35">
        <v>0.61140000000004302</v>
      </c>
      <c r="H3897" s="34"/>
    </row>
    <row r="3898" spans="6:8" x14ac:dyDescent="0.25">
      <c r="F3898" s="34">
        <f t="shared" si="60"/>
        <v>4.1477848713137908E-78</v>
      </c>
      <c r="G3898" s="35">
        <v>0.61130000000004303</v>
      </c>
      <c r="H3898" s="34"/>
    </row>
    <row r="3899" spans="6:8" x14ac:dyDescent="0.25">
      <c r="F3899" s="34">
        <f t="shared" si="60"/>
        <v>4.3630981652375689E-78</v>
      </c>
      <c r="G3899" s="35">
        <v>0.61120000000004304</v>
      </c>
      <c r="H3899" s="34"/>
    </row>
    <row r="3900" spans="6:8" x14ac:dyDescent="0.25">
      <c r="F3900" s="34">
        <f t="shared" si="60"/>
        <v>4.5895281079370385E-78</v>
      </c>
      <c r="G3900" s="35">
        <v>0.61110000000004305</v>
      </c>
      <c r="H3900" s="34"/>
    </row>
    <row r="3901" spans="6:8" x14ac:dyDescent="0.25">
      <c r="F3901" s="34">
        <f t="shared" si="60"/>
        <v>4.8276455380690087E-78</v>
      </c>
      <c r="G3901" s="35">
        <v>0.61100000000004295</v>
      </c>
      <c r="H3901" s="34"/>
    </row>
    <row r="3902" spans="6:8" x14ac:dyDescent="0.25">
      <c r="F3902" s="34">
        <f t="shared" si="60"/>
        <v>5.0780504468847482E-78</v>
      </c>
      <c r="G3902" s="35">
        <v>0.61090000000004296</v>
      </c>
      <c r="H3902" s="34"/>
    </row>
    <row r="3903" spans="6:8" x14ac:dyDescent="0.25">
      <c r="F3903" s="34">
        <f t="shared" si="60"/>
        <v>5.3413734588826016E-78</v>
      </c>
      <c r="G3903" s="35">
        <v>0.61080000000004298</v>
      </c>
      <c r="H3903" s="34"/>
    </row>
    <row r="3904" spans="6:8" x14ac:dyDescent="0.25">
      <c r="F3904" s="34">
        <f t="shared" si="60"/>
        <v>5.6182773872487316E-78</v>
      </c>
      <c r="G3904" s="35">
        <v>0.61070000000004299</v>
      </c>
      <c r="H3904" s="34"/>
    </row>
    <row r="3905" spans="6:8" x14ac:dyDescent="0.25">
      <c r="F3905" s="34">
        <f t="shared" si="60"/>
        <v>5.9094588678399656E-78</v>
      </c>
      <c r="G3905" s="35">
        <v>0.610600000000043</v>
      </c>
      <c r="H3905" s="34"/>
    </row>
    <row r="3906" spans="6:8" x14ac:dyDescent="0.25">
      <c r="F3906" s="34">
        <f t="shared" si="60"/>
        <v>6.2156500756569545E-78</v>
      </c>
      <c r="G3906" s="35">
        <v>0.61050000000004301</v>
      </c>
      <c r="H3906" s="34"/>
    </row>
    <row r="3907" spans="6:8" x14ac:dyDescent="0.25">
      <c r="F3907" s="34">
        <f t="shared" si="60"/>
        <v>6.5376205279450071E-78</v>
      </c>
      <c r="G3907" s="35">
        <v>0.61040000000004302</v>
      </c>
      <c r="H3907" s="34"/>
    </row>
    <row r="3908" spans="6:8" x14ac:dyDescent="0.25">
      <c r="F3908" s="34">
        <f t="shared" si="60"/>
        <v>6.8761789782743348E-78</v>
      </c>
      <c r="G3908" s="35">
        <v>0.61030000000004303</v>
      </c>
      <c r="H3908" s="34"/>
    </row>
    <row r="3909" spans="6:8" x14ac:dyDescent="0.25">
      <c r="F3909" s="34">
        <f t="shared" si="60"/>
        <v>7.2321754061604662E-78</v>
      </c>
      <c r="G3909" s="35">
        <v>0.61020000000004304</v>
      </c>
      <c r="H3909" s="34"/>
    </row>
    <row r="3910" spans="6:8" x14ac:dyDescent="0.25">
      <c r="F3910" s="34">
        <f t="shared" si="60"/>
        <v>7.6065031070204245E-78</v>
      </c>
      <c r="G3910" s="35">
        <v>0.61010000000004305</v>
      </c>
      <c r="H3910" s="34"/>
    </row>
    <row r="3911" spans="6:8" x14ac:dyDescent="0.25">
      <c r="F3911" s="34">
        <f t="shared" si="60"/>
        <v>8.0001008874972061E-78</v>
      </c>
      <c r="G3911" s="35">
        <v>0.61000000000004295</v>
      </c>
      <c r="H3911" s="34"/>
    </row>
    <row r="3912" spans="6:8" x14ac:dyDescent="0.25">
      <c r="F3912" s="34">
        <f t="shared" si="60"/>
        <v>8.4139553714291426E-78</v>
      </c>
      <c r="G3912" s="35">
        <v>0.60990000000004296</v>
      </c>
      <c r="H3912" s="34"/>
    </row>
    <row r="3913" spans="6:8" x14ac:dyDescent="0.25">
      <c r="F3913" s="34">
        <f t="shared" si="60"/>
        <v>8.8491034220218807E-78</v>
      </c>
      <c r="G3913" s="35">
        <v>0.60980000000004297</v>
      </c>
      <c r="H3913" s="34"/>
    </row>
    <row r="3914" spans="6:8" x14ac:dyDescent="0.25">
      <c r="F3914" s="34">
        <f t="shared" si="60"/>
        <v>9.3066346860315347E-78</v>
      </c>
      <c r="G3914" s="35">
        <v>0.60970000000004299</v>
      </c>
      <c r="H3914" s="34"/>
    </row>
    <row r="3915" spans="6:8" x14ac:dyDescent="0.25">
      <c r="F3915" s="34">
        <f t="shared" si="60"/>
        <v>9.7876942660826265E-78</v>
      </c>
      <c r="G3915" s="35">
        <v>0.609600000000043</v>
      </c>
      <c r="H3915" s="34"/>
    </row>
    <row r="3916" spans="6:8" x14ac:dyDescent="0.25">
      <c r="F3916" s="34">
        <f t="shared" si="60"/>
        <v>1.0293485527533745E-77</v>
      </c>
      <c r="G3916" s="35">
        <v>0.60950000000004301</v>
      </c>
      <c r="H3916" s="34"/>
    </row>
    <row r="3917" spans="6:8" x14ac:dyDescent="0.25">
      <c r="F3917" s="34">
        <f t="shared" ref="F3917:F3980" si="61">BINOMDIST(G$3,G$4,G3917,TRUE)</f>
        <v>1.082527304662517E-77</v>
      </c>
      <c r="G3917" s="35">
        <v>0.60940000000004302</v>
      </c>
      <c r="H3917" s="34"/>
    </row>
    <row r="3918" spans="6:8" x14ac:dyDescent="0.25">
      <c r="F3918" s="34">
        <f t="shared" si="61"/>
        <v>1.1384385706986703E-77</v>
      </c>
      <c r="G3918" s="35">
        <v>0.60930000000004303</v>
      </c>
      <c r="H3918" s="34"/>
    </row>
    <row r="3919" spans="6:8" x14ac:dyDescent="0.25">
      <c r="F3919" s="34">
        <f t="shared" si="61"/>
        <v>1.1972219951925476E-77</v>
      </c>
      <c r="G3919" s="35">
        <v>0.60920000000004304</v>
      </c>
      <c r="H3919" s="34"/>
    </row>
    <row r="3920" spans="6:8" x14ac:dyDescent="0.25">
      <c r="F3920" s="34">
        <f t="shared" si="61"/>
        <v>1.2590243200289125E-77</v>
      </c>
      <c r="G3920" s="35">
        <v>0.60910000000004305</v>
      </c>
      <c r="H3920" s="34"/>
    </row>
    <row r="3921" spans="6:8" x14ac:dyDescent="0.25">
      <c r="F3921" s="34">
        <f t="shared" si="61"/>
        <v>1.3239997434084375E-77</v>
      </c>
      <c r="G3921" s="35">
        <v>0.60900000000004295</v>
      </c>
      <c r="H3921" s="34"/>
    </row>
    <row r="3922" spans="6:8" x14ac:dyDescent="0.25">
      <c r="F3922" s="34">
        <f t="shared" si="61"/>
        <v>1.3923102966439537E-77</v>
      </c>
      <c r="G3922" s="35">
        <v>0.60890000000004296</v>
      </c>
      <c r="H3922" s="34"/>
    </row>
    <row r="3923" spans="6:8" x14ac:dyDescent="0.25">
      <c r="F3923" s="34">
        <f t="shared" si="61"/>
        <v>1.4641262398932633E-77</v>
      </c>
      <c r="G3923" s="35">
        <v>0.60880000000004297</v>
      </c>
      <c r="H3923" s="34"/>
    </row>
    <row r="3924" spans="6:8" x14ac:dyDescent="0.25">
      <c r="F3924" s="34">
        <f t="shared" si="61"/>
        <v>1.5396264777739056E-77</v>
      </c>
      <c r="G3924" s="35">
        <v>0.60870000000004298</v>
      </c>
      <c r="H3924" s="34"/>
    </row>
    <row r="3925" spans="6:8" x14ac:dyDescent="0.25">
      <c r="F3925" s="34">
        <f t="shared" si="61"/>
        <v>1.6189989958535518E-77</v>
      </c>
      <c r="G3925" s="35">
        <v>0.608600000000043</v>
      </c>
      <c r="H3925" s="34"/>
    </row>
    <row r="3926" spans="6:8" x14ac:dyDescent="0.25">
      <c r="F3926" s="34">
        <f t="shared" si="61"/>
        <v>1.7024413190594964E-77</v>
      </c>
      <c r="G3926" s="35">
        <v>0.60850000000004301</v>
      </c>
      <c r="H3926" s="34"/>
    </row>
    <row r="3927" spans="6:8" x14ac:dyDescent="0.25">
      <c r="F3927" s="34">
        <f t="shared" si="61"/>
        <v>1.7901609931007414E-77</v>
      </c>
      <c r="G3927" s="35">
        <v>0.60840000000004302</v>
      </c>
      <c r="H3927" s="34"/>
    </row>
    <row r="3928" spans="6:8" x14ac:dyDescent="0.25">
      <c r="F3928" s="34">
        <f t="shared" si="61"/>
        <v>1.8823760900527642E-77</v>
      </c>
      <c r="G3928" s="35">
        <v>0.60830000000004303</v>
      </c>
      <c r="H3928" s="34"/>
    </row>
    <row r="3929" spans="6:8" x14ac:dyDescent="0.25">
      <c r="F3929" s="34">
        <f t="shared" si="61"/>
        <v>1.9793157393092045E-77</v>
      </c>
      <c r="G3929" s="35">
        <v>0.60820000000004304</v>
      </c>
      <c r="H3929" s="34"/>
    </row>
    <row r="3930" spans="6:8" x14ac:dyDescent="0.25">
      <c r="F3930" s="34">
        <f t="shared" si="61"/>
        <v>2.0812206851683498E-77</v>
      </c>
      <c r="G3930" s="35">
        <v>0.60810000000004305</v>
      </c>
      <c r="H3930" s="34"/>
    </row>
    <row r="3931" spans="6:8" x14ac:dyDescent="0.25">
      <c r="F3931" s="34">
        <f t="shared" si="61"/>
        <v>2.1883438723814491E-77</v>
      </c>
      <c r="G3931" s="35">
        <v>0.60800000000004295</v>
      </c>
      <c r="H3931" s="34"/>
    </row>
    <row r="3932" spans="6:8" x14ac:dyDescent="0.25">
      <c r="F3932" s="34">
        <f t="shared" si="61"/>
        <v>2.3009510610577396E-77</v>
      </c>
      <c r="G3932" s="35">
        <v>0.60790000000004296</v>
      </c>
      <c r="H3932" s="34"/>
    </row>
    <row r="3933" spans="6:8" x14ac:dyDescent="0.25">
      <c r="F3933" s="34">
        <f t="shared" si="61"/>
        <v>2.4193214723909066E-77</v>
      </c>
      <c r="G3933" s="35">
        <v>0.60780000000004297</v>
      </c>
      <c r="H3933" s="34"/>
    </row>
    <row r="3934" spans="6:8" x14ac:dyDescent="0.25">
      <c r="F3934" s="34">
        <f t="shared" si="61"/>
        <v>2.5437484667409523E-77</v>
      </c>
      <c r="G3934" s="35">
        <v>0.60770000000004298</v>
      </c>
      <c r="H3934" s="34"/>
    </row>
    <row r="3935" spans="6:8" x14ac:dyDescent="0.25">
      <c r="F3935" s="34">
        <f t="shared" si="61"/>
        <v>2.6745402556867368E-77</v>
      </c>
      <c r="G3935" s="35">
        <v>0.60760000000004299</v>
      </c>
      <c r="H3935" s="34"/>
    </row>
    <row r="3936" spans="6:8" x14ac:dyDescent="0.25">
      <c r="F3936" s="34">
        <f t="shared" si="61"/>
        <v>2.812020649738807E-77</v>
      </c>
      <c r="G3936" s="35">
        <v>0.60750000000004301</v>
      </c>
      <c r="H3936" s="34"/>
    </row>
    <row r="3937" spans="6:8" x14ac:dyDescent="0.25">
      <c r="F3937" s="34">
        <f t="shared" si="61"/>
        <v>2.9565298434904174E-77</v>
      </c>
      <c r="G3937" s="35">
        <v>0.60740000000004302</v>
      </c>
      <c r="H3937" s="34"/>
    </row>
    <row r="3938" spans="6:8" x14ac:dyDescent="0.25">
      <c r="F3938" s="34">
        <f t="shared" si="61"/>
        <v>3.1084252400704797E-77</v>
      </c>
      <c r="G3938" s="35">
        <v>0.60730000000004303</v>
      </c>
      <c r="H3938" s="34"/>
    </row>
    <row r="3939" spans="6:8" x14ac:dyDescent="0.25">
      <c r="F3939" s="34">
        <f t="shared" si="61"/>
        <v>3.2680823168535006E-77</v>
      </c>
      <c r="G3939" s="35">
        <v>0.60720000000004304</v>
      </c>
      <c r="H3939" s="34"/>
    </row>
    <row r="3940" spans="6:8" x14ac:dyDescent="0.25">
      <c r="F3940" s="34">
        <f t="shared" si="61"/>
        <v>3.4358955344829655E-77</v>
      </c>
      <c r="G3940" s="35">
        <v>0.60710000000004305</v>
      </c>
      <c r="H3940" s="34"/>
    </row>
    <row r="3941" spans="6:8" x14ac:dyDescent="0.25">
      <c r="F3941" s="34">
        <f t="shared" si="61"/>
        <v>3.6122792913580529E-77</v>
      </c>
      <c r="G3941" s="35">
        <v>0.60700000000004295</v>
      </c>
      <c r="H3941" s="34"/>
    </row>
    <row r="3942" spans="6:8" x14ac:dyDescent="0.25">
      <c r="F3942" s="34">
        <f t="shared" si="61"/>
        <v>3.7976689258505254E-77</v>
      </c>
      <c r="G3942" s="35">
        <v>0.60690000000004296</v>
      </c>
      <c r="H3942" s="34"/>
    </row>
    <row r="3943" spans="6:8" x14ac:dyDescent="0.25">
      <c r="F3943" s="34">
        <f t="shared" si="61"/>
        <v>3.9925217686215895E-77</v>
      </c>
      <c r="G3943" s="35">
        <v>0.60680000000004297</v>
      </c>
      <c r="H3943" s="34"/>
    </row>
    <row r="3944" spans="6:8" x14ac:dyDescent="0.25">
      <c r="F3944" s="34">
        <f t="shared" si="61"/>
        <v>4.1973182475302687E-77</v>
      </c>
      <c r="G3944" s="35">
        <v>0.60670000000004298</v>
      </c>
      <c r="H3944" s="34"/>
    </row>
    <row r="3945" spans="6:8" x14ac:dyDescent="0.25">
      <c r="F3945" s="34">
        <f t="shared" si="61"/>
        <v>4.4125630477476943E-77</v>
      </c>
      <c r="G3945" s="35">
        <v>0.60660000000004299</v>
      </c>
      <c r="H3945" s="34"/>
    </row>
    <row r="3946" spans="6:8" x14ac:dyDescent="0.25">
      <c r="F3946" s="34">
        <f t="shared" si="61"/>
        <v>4.6387863298193061E-77</v>
      </c>
      <c r="G3946" s="35">
        <v>0.606500000000043</v>
      </c>
      <c r="H3946" s="34"/>
    </row>
    <row r="3947" spans="6:8" x14ac:dyDescent="0.25">
      <c r="F3947" s="34">
        <f t="shared" si="61"/>
        <v>4.8765450085550502E-77</v>
      </c>
      <c r="G3947" s="35">
        <v>0.60640000000004302</v>
      </c>
      <c r="H3947" s="34"/>
    </row>
    <row r="3948" spans="6:8" x14ac:dyDescent="0.25">
      <c r="F3948" s="34">
        <f t="shared" si="61"/>
        <v>5.1264240957662052E-77</v>
      </c>
      <c r="G3948" s="35">
        <v>0.60630000000004303</v>
      </c>
      <c r="H3948" s="34"/>
    </row>
    <row r="3949" spans="6:8" x14ac:dyDescent="0.25">
      <c r="F3949" s="34">
        <f t="shared" si="61"/>
        <v>5.3890381100206087E-77</v>
      </c>
      <c r="G3949" s="35">
        <v>0.60620000000004304</v>
      </c>
      <c r="H3949" s="34"/>
    </row>
    <row r="3950" spans="6:8" x14ac:dyDescent="0.25">
      <c r="F3950" s="34">
        <f t="shared" si="61"/>
        <v>5.665032556741669E-77</v>
      </c>
      <c r="G3950" s="35">
        <v>0.60610000000004305</v>
      </c>
      <c r="H3950" s="34"/>
    </row>
    <row r="3951" spans="6:8" x14ac:dyDescent="0.25">
      <c r="F3951" s="34">
        <f t="shared" si="61"/>
        <v>5.9550854821420232E-77</v>
      </c>
      <c r="G3951" s="35">
        <v>0.60600000000004295</v>
      </c>
      <c r="H3951" s="34"/>
    </row>
    <row r="3952" spans="6:8" x14ac:dyDescent="0.25">
      <c r="F3952" s="34">
        <f t="shared" si="61"/>
        <v>6.2599091046544674E-77</v>
      </c>
      <c r="G3952" s="35">
        <v>0.60590000000004296</v>
      </c>
      <c r="H3952" s="34"/>
    </row>
    <row r="3953" spans="6:8" x14ac:dyDescent="0.25">
      <c r="F3953" s="34">
        <f t="shared" si="61"/>
        <v>6.5802515277043795E-77</v>
      </c>
      <c r="G3953" s="35">
        <v>0.60580000000004297</v>
      </c>
      <c r="H3953" s="34"/>
    </row>
    <row r="3954" spans="6:8" x14ac:dyDescent="0.25">
      <c r="F3954" s="34">
        <f t="shared" si="61"/>
        <v>6.9168985378565102E-77</v>
      </c>
      <c r="G3954" s="35">
        <v>0.60570000000004298</v>
      </c>
      <c r="H3954" s="34"/>
    </row>
    <row r="3955" spans="6:8" x14ac:dyDescent="0.25">
      <c r="F3955" s="34">
        <f t="shared" si="61"/>
        <v>7.2706754925659191E-77</v>
      </c>
      <c r="G3955" s="35">
        <v>0.60560000000004299</v>
      </c>
      <c r="H3955" s="34"/>
    </row>
    <row r="3956" spans="6:8" x14ac:dyDescent="0.25">
      <c r="F3956" s="34">
        <f t="shared" si="61"/>
        <v>7.6424493019772339E-77</v>
      </c>
      <c r="G3956" s="35">
        <v>0.605500000000043</v>
      </c>
      <c r="H3956" s="34"/>
    </row>
    <row r="3957" spans="6:8" x14ac:dyDescent="0.25">
      <c r="F3957" s="34">
        <f t="shared" si="61"/>
        <v>8.0331305094304755E-77</v>
      </c>
      <c r="G3957" s="35">
        <v>0.60540000000004301</v>
      </c>
      <c r="H3957" s="34"/>
    </row>
    <row r="3958" spans="6:8" x14ac:dyDescent="0.25">
      <c r="F3958" s="34">
        <f t="shared" si="61"/>
        <v>8.4436754755594959E-77</v>
      </c>
      <c r="G3958" s="35">
        <v>0.60530000000004303</v>
      </c>
      <c r="H3958" s="34"/>
    </row>
    <row r="3959" spans="6:8" x14ac:dyDescent="0.25">
      <c r="F3959" s="34">
        <f t="shared" si="61"/>
        <v>8.875088671116901E-77</v>
      </c>
      <c r="G3959" s="35">
        <v>0.60520000000004304</v>
      </c>
      <c r="H3959" s="34"/>
    </row>
    <row r="3960" spans="6:8" x14ac:dyDescent="0.25">
      <c r="F3960" s="34">
        <f t="shared" si="61"/>
        <v>9.3284250839048248E-77</v>
      </c>
      <c r="G3960" s="35">
        <v>0.60510000000004305</v>
      </c>
      <c r="H3960" s="34"/>
    </row>
    <row r="3961" spans="6:8" x14ac:dyDescent="0.25">
      <c r="F3961" s="34">
        <f t="shared" si="61"/>
        <v>9.804792745462643E-77</v>
      </c>
      <c r="G3961" s="35">
        <v>0.60500000000004295</v>
      </c>
      <c r="H3961" s="34"/>
    </row>
    <row r="3962" spans="6:8" x14ac:dyDescent="0.25">
      <c r="F3962" s="34">
        <f t="shared" si="61"/>
        <v>1.030535538342253E-76</v>
      </c>
      <c r="G3962" s="35">
        <v>0.60490000000004396</v>
      </c>
      <c r="H3962" s="34"/>
    </row>
    <row r="3963" spans="6:8" x14ac:dyDescent="0.25">
      <c r="F3963" s="34">
        <f t="shared" si="61"/>
        <v>1.083133520579558E-76</v>
      </c>
      <c r="G3963" s="35">
        <v>0.60480000000004397</v>
      </c>
      <c r="H3963" s="34"/>
    </row>
    <row r="3964" spans="6:8" x14ac:dyDescent="0.25">
      <c r="F3964" s="34">
        <f t="shared" si="61"/>
        <v>1.1384015823621323E-76</v>
      </c>
      <c r="G3964" s="35">
        <v>0.60470000000004398</v>
      </c>
      <c r="H3964" s="34"/>
    </row>
    <row r="3965" spans="6:8" x14ac:dyDescent="0.25">
      <c r="F3965" s="34">
        <f t="shared" si="61"/>
        <v>1.1964745318928462E-76</v>
      </c>
      <c r="G3965" s="35">
        <v>0.60460000000004399</v>
      </c>
      <c r="H3965" s="34"/>
    </row>
    <row r="3966" spans="6:8" x14ac:dyDescent="0.25">
      <c r="F3966" s="34">
        <f t="shared" si="61"/>
        <v>1.2574939465114859E-76</v>
      </c>
      <c r="G3966" s="35">
        <v>0.604500000000044</v>
      </c>
      <c r="H3966" s="34"/>
    </row>
    <row r="3967" spans="6:8" x14ac:dyDescent="0.25">
      <c r="F3967" s="34">
        <f t="shared" si="61"/>
        <v>1.3216085107308903E-76</v>
      </c>
      <c r="G3967" s="35">
        <v>0.60440000000004401</v>
      </c>
      <c r="H3967" s="34"/>
    </row>
    <row r="3968" spans="6:8" x14ac:dyDescent="0.25">
      <c r="F3968" s="34">
        <f t="shared" si="61"/>
        <v>1.3889743710603524E-76</v>
      </c>
      <c r="G3968" s="35">
        <v>0.60430000000004402</v>
      </c>
      <c r="H3968" s="34"/>
    </row>
    <row r="3969" spans="6:8" x14ac:dyDescent="0.25">
      <c r="F3969" s="34">
        <f t="shared" si="61"/>
        <v>1.4597555084464112E-76</v>
      </c>
      <c r="G3969" s="35">
        <v>0.60420000000004404</v>
      </c>
      <c r="H3969" s="34"/>
    </row>
    <row r="3970" spans="6:8" x14ac:dyDescent="0.25">
      <c r="F3970" s="34">
        <f t="shared" si="61"/>
        <v>1.534124129199929E-76</v>
      </c>
      <c r="G3970" s="35">
        <v>0.60410000000004405</v>
      </c>
      <c r="H3970" s="34"/>
    </row>
    <row r="3971" spans="6:8" x14ac:dyDescent="0.25">
      <c r="F3971" s="34">
        <f t="shared" si="61"/>
        <v>1.6122610753227459E-76</v>
      </c>
      <c r="G3971" s="35">
        <v>0.60400000000004395</v>
      </c>
      <c r="H3971" s="34"/>
    </row>
    <row r="3972" spans="6:8" x14ac:dyDescent="0.25">
      <c r="F3972" s="34">
        <f t="shared" si="61"/>
        <v>1.6943562551901284E-76</v>
      </c>
      <c r="G3972" s="35">
        <v>0.60390000000004396</v>
      </c>
      <c r="H3972" s="34"/>
    </row>
    <row r="3973" spans="6:8" x14ac:dyDescent="0.25">
      <c r="F3973" s="34">
        <f t="shared" si="61"/>
        <v>1.7806090955954116E-76</v>
      </c>
      <c r="G3973" s="35">
        <v>0.60380000000004397</v>
      </c>
      <c r="H3973" s="34"/>
    </row>
    <row r="3974" spans="6:8" x14ac:dyDescent="0.25">
      <c r="F3974" s="34">
        <f t="shared" si="61"/>
        <v>1.8712290162076824E-76</v>
      </c>
      <c r="G3974" s="35">
        <v>0.60370000000004398</v>
      </c>
      <c r="H3974" s="34"/>
    </row>
    <row r="3975" spans="6:8" x14ac:dyDescent="0.25">
      <c r="F3975" s="34">
        <f t="shared" si="61"/>
        <v>1.9664359275499607E-76</v>
      </c>
      <c r="G3975" s="35">
        <v>0.60360000000004399</v>
      </c>
      <c r="H3975" s="34"/>
    </row>
    <row r="3976" spans="6:8" x14ac:dyDescent="0.25">
      <c r="F3976" s="34">
        <f t="shared" si="61"/>
        <v>2.0664607536562882E-76</v>
      </c>
      <c r="G3976" s="35">
        <v>0.603500000000044</v>
      </c>
      <c r="H3976" s="34"/>
    </row>
    <row r="3977" spans="6:8" x14ac:dyDescent="0.25">
      <c r="F3977" s="34">
        <f t="shared" si="61"/>
        <v>2.1715459806240052E-76</v>
      </c>
      <c r="G3977" s="35">
        <v>0.60340000000004401</v>
      </c>
      <c r="H3977" s="34"/>
    </row>
    <row r="3978" spans="6:8" x14ac:dyDescent="0.25">
      <c r="F3978" s="34">
        <f t="shared" si="61"/>
        <v>2.2819462323381786E-76</v>
      </c>
      <c r="G3978" s="35">
        <v>0.60330000000004402</v>
      </c>
      <c r="H3978" s="34"/>
    </row>
    <row r="3979" spans="6:8" x14ac:dyDescent="0.25">
      <c r="F3979" s="34">
        <f t="shared" si="61"/>
        <v>2.3979288747044663E-76</v>
      </c>
      <c r="G3979" s="35">
        <v>0.60320000000004403</v>
      </c>
      <c r="H3979" s="34"/>
    </row>
    <row r="3980" spans="6:8" x14ac:dyDescent="0.25">
      <c r="F3980" s="34">
        <f t="shared" si="61"/>
        <v>2.5197746497970327E-76</v>
      </c>
      <c r="G3980" s="35">
        <v>0.60310000000004405</v>
      </c>
      <c r="H3980" s="34"/>
    </row>
    <row r="3981" spans="6:8" x14ac:dyDescent="0.25">
      <c r="F3981" s="34">
        <f t="shared" ref="F3981:F4044" si="62">BINOMDIST(G$3,G$4,G3981,TRUE)</f>
        <v>2.6477783413920708E-76</v>
      </c>
      <c r="G3981" s="35">
        <v>0.60300000000004395</v>
      </c>
      <c r="H3981" s="34"/>
    </row>
    <row r="3982" spans="6:8" x14ac:dyDescent="0.25">
      <c r="F3982" s="34">
        <f t="shared" si="62"/>
        <v>2.782249473432362E-76</v>
      </c>
      <c r="G3982" s="35">
        <v>0.60290000000004396</v>
      </c>
      <c r="H3982" s="34"/>
    </row>
    <row r="3983" spans="6:8" x14ac:dyDescent="0.25">
      <c r="F3983" s="34">
        <f t="shared" si="62"/>
        <v>2.9235130430453339E-76</v>
      </c>
      <c r="G3983" s="35">
        <v>0.60280000000004397</v>
      </c>
      <c r="H3983" s="34"/>
    </row>
    <row r="3984" spans="6:8" x14ac:dyDescent="0.25">
      <c r="F3984" s="34">
        <f t="shared" si="62"/>
        <v>3.0719102898098589E-76</v>
      </c>
      <c r="G3984" s="35">
        <v>0.60270000000004398</v>
      </c>
      <c r="H3984" s="34"/>
    </row>
    <row r="3985" spans="6:8" x14ac:dyDescent="0.25">
      <c r="F3985" s="34">
        <f t="shared" si="62"/>
        <v>3.2277995030600614E-76</v>
      </c>
      <c r="G3985" s="35">
        <v>0.60260000000004399</v>
      </c>
      <c r="H3985" s="34"/>
    </row>
    <row r="3986" spans="6:8" x14ac:dyDescent="0.25">
      <c r="F3986" s="34">
        <f t="shared" si="62"/>
        <v>3.3915568690914575E-76</v>
      </c>
      <c r="G3986" s="35">
        <v>0.602500000000044</v>
      </c>
      <c r="H3986" s="34"/>
    </row>
    <row r="3987" spans="6:8" x14ac:dyDescent="0.25">
      <c r="F3987" s="34">
        <f t="shared" si="62"/>
        <v>3.5635773602349024E-76</v>
      </c>
      <c r="G3987" s="35">
        <v>0.60240000000004401</v>
      </c>
      <c r="H3987" s="34"/>
    </row>
    <row r="3988" spans="6:8" x14ac:dyDescent="0.25">
      <c r="F3988" s="34">
        <f t="shared" si="62"/>
        <v>3.7442756678522952E-76</v>
      </c>
      <c r="G3988" s="35">
        <v>0.60230000000004402</v>
      </c>
      <c r="H3988" s="34"/>
    </row>
    <row r="3989" spans="6:8" x14ac:dyDescent="0.25">
      <c r="F3989" s="34">
        <f t="shared" si="62"/>
        <v>3.9340871814148393E-76</v>
      </c>
      <c r="G3989" s="35">
        <v>0.60220000000004403</v>
      </c>
      <c r="H3989" s="34"/>
    </row>
    <row r="3990" spans="6:8" x14ac:dyDescent="0.25">
      <c r="F3990" s="34">
        <f t="shared" si="62"/>
        <v>4.1334690159254708E-76</v>
      </c>
      <c r="G3990" s="35">
        <v>0.60210000000004404</v>
      </c>
      <c r="H3990" s="34"/>
    </row>
    <row r="3991" spans="6:8" x14ac:dyDescent="0.25">
      <c r="F3991" s="34">
        <f t="shared" si="62"/>
        <v>4.3429010900597976E-76</v>
      </c>
      <c r="G3991" s="35">
        <v>0.60200000000004406</v>
      </c>
      <c r="H3991" s="34"/>
    </row>
    <row r="3992" spans="6:8" x14ac:dyDescent="0.25">
      <c r="F3992" s="34">
        <f t="shared" si="62"/>
        <v>4.5628872575166292E-76</v>
      </c>
      <c r="G3992" s="35">
        <v>0.60190000000004396</v>
      </c>
      <c r="H3992" s="34"/>
    </row>
    <row r="3993" spans="6:8" x14ac:dyDescent="0.25">
      <c r="F3993" s="34">
        <f t="shared" si="62"/>
        <v>4.7939564941859847E-76</v>
      </c>
      <c r="G3993" s="35">
        <v>0.60180000000004397</v>
      </c>
      <c r="H3993" s="34"/>
    </row>
    <row r="3994" spans="6:8" x14ac:dyDescent="0.25">
      <c r="F3994" s="34">
        <f t="shared" si="62"/>
        <v>5.0366641438796395E-76</v>
      </c>
      <c r="G3994" s="35">
        <v>0.60170000000004398</v>
      </c>
      <c r="H3994" s="34"/>
    </row>
    <row r="3995" spans="6:8" x14ac:dyDescent="0.25">
      <c r="F3995" s="34">
        <f t="shared" si="62"/>
        <v>5.2915932254886766E-76</v>
      </c>
      <c r="G3995" s="35">
        <v>0.60160000000004399</v>
      </c>
      <c r="H3995" s="34"/>
    </row>
    <row r="3996" spans="6:8" x14ac:dyDescent="0.25">
      <c r="F3996" s="34">
        <f t="shared" si="62"/>
        <v>5.5593558045892867E-76</v>
      </c>
      <c r="G3996" s="35">
        <v>0.601500000000044</v>
      </c>
      <c r="H3996" s="34"/>
    </row>
    <row r="3997" spans="6:8" x14ac:dyDescent="0.25">
      <c r="F3997" s="34">
        <f t="shared" si="62"/>
        <v>5.8405944326473962E-76</v>
      </c>
      <c r="G3997" s="35">
        <v>0.60140000000004401</v>
      </c>
      <c r="H3997" s="34"/>
    </row>
    <row r="3998" spans="6:8" x14ac:dyDescent="0.25">
      <c r="F3998" s="34">
        <f t="shared" si="62"/>
        <v>6.1359836571443959E-76</v>
      </c>
      <c r="G3998" s="35">
        <v>0.60130000000004402</v>
      </c>
      <c r="H3998" s="34"/>
    </row>
    <row r="3999" spans="6:8" x14ac:dyDescent="0.25">
      <c r="F3999" s="34">
        <f t="shared" si="62"/>
        <v>6.4462316060931342E-76</v>
      </c>
      <c r="G3999" s="35">
        <v>0.60120000000004403</v>
      </c>
      <c r="H3999" s="34"/>
    </row>
    <row r="4000" spans="6:8" x14ac:dyDescent="0.25">
      <c r="F4000" s="34">
        <f t="shared" si="62"/>
        <v>6.7720816505886384E-76</v>
      </c>
      <c r="G4000" s="35">
        <v>0.60110000000004404</v>
      </c>
      <c r="H4000" s="34"/>
    </row>
    <row r="4001" spans="6:8" x14ac:dyDescent="0.25">
      <c r="F4001" s="34">
        <f t="shared" si="62"/>
        <v>7.114314149221758E-76</v>
      </c>
      <c r="G4001" s="35">
        <v>0.60100000000004405</v>
      </c>
      <c r="H4001" s="34"/>
    </row>
    <row r="4002" spans="6:8" x14ac:dyDescent="0.25">
      <c r="F4002" s="34">
        <f t="shared" si="62"/>
        <v>7.473748278354718E-76</v>
      </c>
      <c r="G4002" s="35">
        <v>0.60090000000004395</v>
      </c>
      <c r="H4002" s="34"/>
    </row>
    <row r="4003" spans="6:8" x14ac:dyDescent="0.25">
      <c r="F4003" s="34">
        <f t="shared" si="62"/>
        <v>7.8512439524687391E-76</v>
      </c>
      <c r="G4003" s="35">
        <v>0.60080000000004397</v>
      </c>
      <c r="H4003" s="34"/>
    </row>
    <row r="4004" spans="6:8" x14ac:dyDescent="0.25">
      <c r="F4004" s="34">
        <f t="shared" si="62"/>
        <v>8.2477038389908548E-76</v>
      </c>
      <c r="G4004" s="35">
        <v>0.60070000000004398</v>
      </c>
      <c r="H4004" s="34"/>
    </row>
    <row r="4005" spans="6:8" x14ac:dyDescent="0.25">
      <c r="F4005" s="34">
        <f t="shared" si="62"/>
        <v>8.664075472216212E-76</v>
      </c>
      <c r="G4005" s="35">
        <v>0.60060000000004399</v>
      </c>
      <c r="H4005" s="34"/>
    </row>
    <row r="4006" spans="6:8" x14ac:dyDescent="0.25">
      <c r="F4006" s="34">
        <f t="shared" si="62"/>
        <v>9.1013534711838032E-76</v>
      </c>
      <c r="G4006" s="35">
        <v>0.600500000000044</v>
      </c>
      <c r="H4006" s="34"/>
    </row>
    <row r="4007" spans="6:8" x14ac:dyDescent="0.25">
      <c r="F4007" s="34">
        <f t="shared" si="62"/>
        <v>9.5605818665774185E-76</v>
      </c>
      <c r="G4007" s="35">
        <v>0.60040000000004401</v>
      </c>
      <c r="H4007" s="34"/>
    </row>
    <row r="4008" spans="6:8" x14ac:dyDescent="0.25">
      <c r="F4008" s="34">
        <f t="shared" si="62"/>
        <v>1.0042856541989152E-75</v>
      </c>
      <c r="G4008" s="35">
        <v>0.60030000000004402</v>
      </c>
      <c r="H4008" s="34"/>
    </row>
    <row r="4009" spans="6:8" x14ac:dyDescent="0.25">
      <c r="F4009" s="34">
        <f t="shared" si="62"/>
        <v>1.0549327795135024E-75</v>
      </c>
      <c r="G4009" s="35">
        <v>0.60020000000004403</v>
      </c>
      <c r="H4009" s="34"/>
    </row>
    <row r="4010" spans="6:8" x14ac:dyDescent="0.25">
      <c r="F4010" s="34">
        <f t="shared" si="62"/>
        <v>1.1081203024878524E-75</v>
      </c>
      <c r="G4010" s="35">
        <v>0.60010000000004404</v>
      </c>
      <c r="H4010" s="34"/>
    </row>
    <row r="4011" spans="6:8" x14ac:dyDescent="0.25">
      <c r="F4011" s="34">
        <f t="shared" si="62"/>
        <v>1.1639749550212232E-75</v>
      </c>
      <c r="G4011" s="35">
        <v>0.60000000000004405</v>
      </c>
      <c r="H4011" s="34"/>
    </row>
    <row r="4012" spans="6:8" x14ac:dyDescent="0.25">
      <c r="F4012" s="34">
        <f t="shared" si="62"/>
        <v>1.2226297567642467E-75</v>
      </c>
      <c r="G4012" s="35">
        <v>0.59990000000004395</v>
      </c>
      <c r="H4012" s="34"/>
    </row>
    <row r="4013" spans="6:8" x14ac:dyDescent="0.25">
      <c r="F4013" s="34">
        <f t="shared" si="62"/>
        <v>1.2842243253726793E-75</v>
      </c>
      <c r="G4013" s="35">
        <v>0.59980000000004396</v>
      </c>
      <c r="H4013" s="34"/>
    </row>
    <row r="4014" spans="6:8" x14ac:dyDescent="0.25">
      <c r="F4014" s="34">
        <f t="shared" si="62"/>
        <v>1.3489052019865438E-75</v>
      </c>
      <c r="G4014" s="35">
        <v>0.59970000000004398</v>
      </c>
      <c r="H4014" s="34"/>
    </row>
    <row r="4015" spans="6:8" x14ac:dyDescent="0.25">
      <c r="F4015" s="34">
        <f t="shared" si="62"/>
        <v>1.4168261926756211E-75</v>
      </c>
      <c r="G4015" s="35">
        <v>0.59960000000004399</v>
      </c>
      <c r="H4015" s="34"/>
    </row>
    <row r="4016" spans="6:8" x14ac:dyDescent="0.25">
      <c r="F4016" s="34">
        <f t="shared" si="62"/>
        <v>1.4881487266319804E-75</v>
      </c>
      <c r="G4016" s="35">
        <v>0.599500000000044</v>
      </c>
      <c r="H4016" s="34"/>
    </row>
    <row r="4017" spans="6:8" x14ac:dyDescent="0.25">
      <c r="F4017" s="34">
        <f t="shared" si="62"/>
        <v>1.5630422319250002E-75</v>
      </c>
      <c r="G4017" s="35">
        <v>0.59940000000004401</v>
      </c>
      <c r="H4017" s="34"/>
    </row>
    <row r="4018" spans="6:8" x14ac:dyDescent="0.25">
      <c r="F4018" s="34">
        <f t="shared" si="62"/>
        <v>1.6416845296763897E-75</v>
      </c>
      <c r="G4018" s="35">
        <v>0.59930000000004402</v>
      </c>
      <c r="H4018" s="34"/>
    </row>
    <row r="4019" spans="6:8" x14ac:dyDescent="0.25">
      <c r="F4019" s="34">
        <f t="shared" si="62"/>
        <v>1.7242622475525051E-75</v>
      </c>
      <c r="G4019" s="35">
        <v>0.59920000000004403</v>
      </c>
      <c r="H4019" s="34"/>
    </row>
    <row r="4020" spans="6:8" x14ac:dyDescent="0.25">
      <c r="F4020" s="34">
        <f t="shared" si="62"/>
        <v>1.8109712535153912E-75</v>
      </c>
      <c r="G4020" s="35">
        <v>0.59910000000004404</v>
      </c>
      <c r="H4020" s="34"/>
    </row>
    <row r="4021" spans="6:8" x14ac:dyDescent="0.25">
      <c r="F4021" s="34">
        <f t="shared" si="62"/>
        <v>1.9020171108198561E-75</v>
      </c>
      <c r="G4021" s="35">
        <v>0.59900000000004405</v>
      </c>
      <c r="H4021" s="34"/>
    </row>
    <row r="4022" spans="6:8" x14ac:dyDescent="0.25">
      <c r="F4022" s="34">
        <f t="shared" si="62"/>
        <v>1.9976155552917326E-75</v>
      </c>
      <c r="G4022" s="35">
        <v>0.59890000000004395</v>
      </c>
      <c r="H4022" s="34"/>
    </row>
    <row r="4023" spans="6:8" x14ac:dyDescent="0.25">
      <c r="F4023" s="34">
        <f t="shared" si="62"/>
        <v>2.0979929959708112E-75</v>
      </c>
      <c r="G4023" s="35">
        <v>0.59880000000004396</v>
      </c>
      <c r="H4023" s="34"/>
    </row>
    <row r="4024" spans="6:8" x14ac:dyDescent="0.25">
      <c r="F4024" s="34">
        <f t="shared" si="62"/>
        <v>2.2033870402593372E-75</v>
      </c>
      <c r="G4024" s="35">
        <v>0.59870000000004397</v>
      </c>
      <c r="H4024" s="34"/>
    </row>
    <row r="4025" spans="6:8" x14ac:dyDescent="0.25">
      <c r="F4025" s="34">
        <f t="shared" si="62"/>
        <v>2.3140470447646446E-75</v>
      </c>
      <c r="G4025" s="35">
        <v>0.59860000000004399</v>
      </c>
      <c r="H4025" s="34"/>
    </row>
    <row r="4026" spans="6:8" x14ac:dyDescent="0.25">
      <c r="F4026" s="34">
        <f t="shared" si="62"/>
        <v>2.4302346930891987E-75</v>
      </c>
      <c r="G4026" s="35">
        <v>0.598500000000044</v>
      </c>
      <c r="H4026" s="34"/>
    </row>
    <row r="4027" spans="6:8" x14ac:dyDescent="0.25">
      <c r="F4027" s="34">
        <f t="shared" si="62"/>
        <v>2.5522246018779245E-75</v>
      </c>
      <c r="G4027" s="35">
        <v>0.59840000000004401</v>
      </c>
      <c r="H4027" s="34"/>
    </row>
    <row r="4028" spans="6:8" x14ac:dyDescent="0.25">
      <c r="F4028" s="34">
        <f t="shared" si="62"/>
        <v>2.6803049564971548E-75</v>
      </c>
      <c r="G4028" s="35">
        <v>0.59830000000004402</v>
      </c>
      <c r="H4028" s="34"/>
    </row>
    <row r="4029" spans="6:8" x14ac:dyDescent="0.25">
      <c r="F4029" s="34">
        <f t="shared" si="62"/>
        <v>2.814778177786187E-75</v>
      </c>
      <c r="G4029" s="35">
        <v>0.59820000000004403</v>
      </c>
      <c r="H4029" s="34"/>
    </row>
    <row r="4030" spans="6:8" x14ac:dyDescent="0.25">
      <c r="F4030" s="34">
        <f t="shared" si="62"/>
        <v>2.9559616213910726E-75</v>
      </c>
      <c r="G4030" s="35">
        <v>0.59810000000004404</v>
      </c>
      <c r="H4030" s="34"/>
    </row>
    <row r="4031" spans="6:8" x14ac:dyDescent="0.25">
      <c r="F4031" s="34">
        <f t="shared" si="62"/>
        <v>3.1041883112658341E-75</v>
      </c>
      <c r="G4031" s="35">
        <v>0.59800000000004405</v>
      </c>
      <c r="H4031" s="34"/>
    </row>
    <row r="4032" spans="6:8" x14ac:dyDescent="0.25">
      <c r="F4032" s="34">
        <f t="shared" si="62"/>
        <v>3.2598077089993175E-75</v>
      </c>
      <c r="G4032" s="35">
        <v>0.59790000000004395</v>
      </c>
      <c r="H4032" s="34"/>
    </row>
    <row r="4033" spans="6:8" x14ac:dyDescent="0.25">
      <c r="F4033" s="34">
        <f t="shared" si="62"/>
        <v>3.4231865207074137E-75</v>
      </c>
      <c r="G4033" s="35">
        <v>0.59780000000004396</v>
      </c>
      <c r="H4033" s="34"/>
    </row>
    <row r="4034" spans="6:8" x14ac:dyDescent="0.25">
      <c r="F4034" s="34">
        <f t="shared" si="62"/>
        <v>3.5947095433189834E-75</v>
      </c>
      <c r="G4034" s="35">
        <v>0.59770000000004397</v>
      </c>
      <c r="H4034" s="34"/>
    </row>
    <row r="4035" spans="6:8" x14ac:dyDescent="0.25">
      <c r="F4035" s="34">
        <f t="shared" si="62"/>
        <v>3.7747805521612945E-75</v>
      </c>
      <c r="G4035" s="35">
        <v>0.59760000000004398</v>
      </c>
      <c r="H4035" s="34"/>
    </row>
    <row r="4036" spans="6:8" x14ac:dyDescent="0.25">
      <c r="F4036" s="34">
        <f t="shared" si="62"/>
        <v>3.9638232318551665E-75</v>
      </c>
      <c r="G4036" s="35">
        <v>0.597500000000044</v>
      </c>
      <c r="H4036" s="34"/>
    </row>
    <row r="4037" spans="6:8" x14ac:dyDescent="0.25">
      <c r="F4037" s="34">
        <f t="shared" si="62"/>
        <v>4.1622821526191639E-75</v>
      </c>
      <c r="G4037" s="35">
        <v>0.59740000000004401</v>
      </c>
      <c r="H4037" s="34"/>
    </row>
    <row r="4038" spans="6:8" x14ac:dyDescent="0.25">
      <c r="F4038" s="34">
        <f t="shared" si="62"/>
        <v>4.3706237941838997E-75</v>
      </c>
      <c r="G4038" s="35">
        <v>0.59730000000004402</v>
      </c>
      <c r="H4038" s="34"/>
    </row>
    <row r="4039" spans="6:8" x14ac:dyDescent="0.25">
      <c r="F4039" s="34">
        <f t="shared" si="62"/>
        <v>4.5893376196292747E-75</v>
      </c>
      <c r="G4039" s="35">
        <v>0.59720000000004403</v>
      </c>
      <c r="H4039" s="34"/>
    </row>
    <row r="4040" spans="6:8" x14ac:dyDescent="0.25">
      <c r="F4040" s="34">
        <f t="shared" si="62"/>
        <v>4.8189372015616285E-75</v>
      </c>
      <c r="G4040" s="35">
        <v>0.59710000000004404</v>
      </c>
      <c r="H4040" s="34"/>
    </row>
    <row r="4041" spans="6:8" x14ac:dyDescent="0.25">
      <c r="F4041" s="34">
        <f t="shared" si="62"/>
        <v>5.0599614031692582E-75</v>
      </c>
      <c r="G4041" s="35">
        <v>0.59700000000004405</v>
      </c>
      <c r="H4041" s="34"/>
    </row>
    <row r="4042" spans="6:8" x14ac:dyDescent="0.25">
      <c r="F4042" s="34">
        <f t="shared" si="62"/>
        <v>5.3129756168167673E-75</v>
      </c>
      <c r="G4042" s="35">
        <v>0.59690000000004395</v>
      </c>
      <c r="H4042" s="34"/>
    </row>
    <row r="4043" spans="6:8" x14ac:dyDescent="0.25">
      <c r="F4043" s="34">
        <f t="shared" si="62"/>
        <v>5.5785730629622611E-75</v>
      </c>
      <c r="G4043" s="35">
        <v>0.59680000000004396</v>
      </c>
      <c r="H4043" s="34"/>
    </row>
    <row r="4044" spans="6:8" x14ac:dyDescent="0.25">
      <c r="F4044" s="34">
        <f t="shared" si="62"/>
        <v>5.857376152325487E-75</v>
      </c>
      <c r="G4044" s="35">
        <v>0.59670000000004397</v>
      </c>
      <c r="H4044" s="34"/>
    </row>
    <row r="4045" spans="6:8" x14ac:dyDescent="0.25">
      <c r="F4045" s="34">
        <f t="shared" ref="F4045:F4108" si="63">BINOMDIST(G$3,G$4,G4045,TRUE)</f>
        <v>6.1500379143618246E-75</v>
      </c>
      <c r="G4045" s="35">
        <v>0.59660000000004398</v>
      </c>
      <c r="H4045" s="34"/>
    </row>
    <row r="4046" spans="6:8" x14ac:dyDescent="0.25">
      <c r="F4046" s="34">
        <f t="shared" si="63"/>
        <v>6.4572434952582673E-75</v>
      </c>
      <c r="G4046" s="35">
        <v>0.596500000000044</v>
      </c>
      <c r="H4046" s="34"/>
    </row>
    <row r="4047" spans="6:8" x14ac:dyDescent="0.25">
      <c r="F4047" s="34">
        <f t="shared" si="63"/>
        <v>6.7797117288133397E-75</v>
      </c>
      <c r="G4047" s="35">
        <v>0.59640000000004401</v>
      </c>
      <c r="H4047" s="34"/>
    </row>
    <row r="4048" spans="6:8" x14ac:dyDescent="0.25">
      <c r="F4048" s="34">
        <f t="shared" si="63"/>
        <v>7.1181967837277491E-75</v>
      </c>
      <c r="G4048" s="35">
        <v>0.59630000000004402</v>
      </c>
      <c r="H4048" s="34"/>
    </row>
    <row r="4049" spans="6:8" x14ac:dyDescent="0.25">
      <c r="F4049" s="34">
        <f t="shared" si="63"/>
        <v>7.473489891001216E-75</v>
      </c>
      <c r="G4049" s="35">
        <v>0.59620000000004403</v>
      </c>
      <c r="H4049" s="34"/>
    </row>
    <row r="4050" spans="6:8" x14ac:dyDescent="0.25">
      <c r="F4050" s="34">
        <f t="shared" si="63"/>
        <v>7.8464211553123524E-75</v>
      </c>
      <c r="G4050" s="35">
        <v>0.59610000000004404</v>
      </c>
      <c r="H4050" s="34"/>
    </row>
    <row r="4051" spans="6:8" x14ac:dyDescent="0.25">
      <c r="F4051" s="34">
        <f t="shared" si="63"/>
        <v>8.2378614544381655E-75</v>
      </c>
      <c r="G4051" s="35">
        <v>0.59600000000004405</v>
      </c>
      <c r="H4051" s="34"/>
    </row>
    <row r="4052" spans="6:8" x14ac:dyDescent="0.25">
      <c r="F4052" s="34">
        <f t="shared" si="63"/>
        <v>8.6487244309714322E-75</v>
      </c>
      <c r="G4052" s="35">
        <v>0.59590000000004395</v>
      </c>
      <c r="H4052" s="34"/>
    </row>
    <row r="4053" spans="6:8" x14ac:dyDescent="0.25">
      <c r="F4053" s="34">
        <f t="shared" si="63"/>
        <v>9.0799685807887336E-75</v>
      </c>
      <c r="G4053" s="35">
        <v>0.59580000000004496</v>
      </c>
      <c r="H4053" s="34"/>
    </row>
    <row r="4054" spans="6:8" x14ac:dyDescent="0.25">
      <c r="F4054" s="34">
        <f t="shared" si="63"/>
        <v>9.5325994429755904E-75</v>
      </c>
      <c r="G4054" s="35">
        <v>0.59570000000004497</v>
      </c>
      <c r="H4054" s="34"/>
    </row>
    <row r="4055" spans="6:8" x14ac:dyDescent="0.25">
      <c r="F4055" s="34">
        <f t="shared" si="63"/>
        <v>1.0007671896034125E-74</v>
      </c>
      <c r="G4055" s="35">
        <v>0.59560000000004498</v>
      </c>
      <c r="H4055" s="34"/>
    </row>
    <row r="4056" spans="6:8" x14ac:dyDescent="0.25">
      <c r="F4056" s="34">
        <f t="shared" si="63"/>
        <v>1.0506292565600595E-74</v>
      </c>
      <c r="G4056" s="35">
        <v>0.59550000000004499</v>
      </c>
      <c r="H4056" s="34"/>
    </row>
    <row r="4057" spans="6:8" x14ac:dyDescent="0.25">
      <c r="F4057" s="34">
        <f t="shared" si="63"/>
        <v>1.1029622348987681E-74</v>
      </c>
      <c r="G4057" s="35">
        <v>0.595400000000045</v>
      </c>
      <c r="H4057" s="34"/>
    </row>
    <row r="4058" spans="6:8" x14ac:dyDescent="0.25">
      <c r="F4058" s="34">
        <f t="shared" si="63"/>
        <v>1.1578879062212418E-74</v>
      </c>
      <c r="G4058" s="35">
        <v>0.59530000000004502</v>
      </c>
      <c r="H4058" s="34"/>
    </row>
    <row r="4059" spans="6:8" x14ac:dyDescent="0.25">
      <c r="F4059" s="34">
        <f t="shared" si="63"/>
        <v>1.2155340215420026E-74</v>
      </c>
      <c r="G4059" s="35">
        <v>0.59520000000004503</v>
      </c>
      <c r="H4059" s="34"/>
    </row>
    <row r="4060" spans="6:8" x14ac:dyDescent="0.25">
      <c r="F4060" s="34">
        <f t="shared" si="63"/>
        <v>1.2760345922896577E-74</v>
      </c>
      <c r="G4060" s="35">
        <v>0.59510000000004504</v>
      </c>
      <c r="H4060" s="34"/>
    </row>
    <row r="4061" spans="6:8" x14ac:dyDescent="0.25">
      <c r="F4061" s="34">
        <f t="shared" si="63"/>
        <v>1.3395301954156437E-74</v>
      </c>
      <c r="G4061" s="35">
        <v>0.59500000000004505</v>
      </c>
      <c r="H4061" s="34"/>
    </row>
    <row r="4062" spans="6:8" x14ac:dyDescent="0.25">
      <c r="F4062" s="34">
        <f t="shared" si="63"/>
        <v>1.4061682932911672E-74</v>
      </c>
      <c r="G4062" s="35">
        <v>0.59490000000004495</v>
      </c>
      <c r="H4062" s="34"/>
    </row>
    <row r="4063" spans="6:8" x14ac:dyDescent="0.25">
      <c r="F4063" s="34">
        <f t="shared" si="63"/>
        <v>1.4761035691042996E-74</v>
      </c>
      <c r="G4063" s="35">
        <v>0.59480000000004496</v>
      </c>
      <c r="H4063" s="34"/>
    </row>
    <row r="4064" spans="6:8" x14ac:dyDescent="0.25">
      <c r="F4064" s="34">
        <f t="shared" si="63"/>
        <v>1.5494982785056686E-74</v>
      </c>
      <c r="G4064" s="35">
        <v>0.59470000000004497</v>
      </c>
      <c r="H4064" s="34"/>
    </row>
    <row r="4065" spans="6:8" x14ac:dyDescent="0.25">
      <c r="F4065" s="34">
        <f t="shared" si="63"/>
        <v>1.6265226182834766E-74</v>
      </c>
      <c r="G4065" s="35">
        <v>0.59460000000004498</v>
      </c>
      <c r="H4065" s="34"/>
    </row>
    <row r="4066" spans="6:8" x14ac:dyDescent="0.25">
      <c r="F4066" s="34">
        <f t="shared" si="63"/>
        <v>1.7073551128898163E-74</v>
      </c>
      <c r="G4066" s="35">
        <v>0.59450000000004499</v>
      </c>
      <c r="H4066" s="34"/>
    </row>
    <row r="4067" spans="6:8" x14ac:dyDescent="0.25">
      <c r="F4067" s="34">
        <f t="shared" si="63"/>
        <v>1.7921830196764857E-74</v>
      </c>
      <c r="G4067" s="35">
        <v>0.594400000000045</v>
      </c>
      <c r="H4067" s="34"/>
    </row>
    <row r="4068" spans="6:8" x14ac:dyDescent="0.25">
      <c r="F4068" s="34">
        <f t="shared" si="63"/>
        <v>1.8812027537419766E-74</v>
      </c>
      <c r="G4068" s="35">
        <v>0.59430000000004501</v>
      </c>
      <c r="H4068" s="34"/>
    </row>
    <row r="4069" spans="6:8" x14ac:dyDescent="0.25">
      <c r="F4069" s="34">
        <f t="shared" si="63"/>
        <v>1.9746203333327895E-74</v>
      </c>
      <c r="G4069" s="35">
        <v>0.59420000000004503</v>
      </c>
      <c r="H4069" s="34"/>
    </row>
    <row r="4070" spans="6:8" x14ac:dyDescent="0.25">
      <c r="F4070" s="34">
        <f t="shared" si="63"/>
        <v>2.0726518467880713E-74</v>
      </c>
      <c r="G4070" s="35">
        <v>0.59410000000004504</v>
      </c>
      <c r="H4070" s="34"/>
    </row>
    <row r="4071" spans="6:8" x14ac:dyDescent="0.25">
      <c r="F4071" s="34">
        <f t="shared" si="63"/>
        <v>2.1755239420642173E-74</v>
      </c>
      <c r="G4071" s="35">
        <v>0.59400000000004505</v>
      </c>
      <c r="H4071" s="34"/>
    </row>
    <row r="4072" spans="6:8" x14ac:dyDescent="0.25">
      <c r="F4072" s="34">
        <f t="shared" si="63"/>
        <v>2.2834743399249707E-74</v>
      </c>
      <c r="G4072" s="35">
        <v>0.59390000000004495</v>
      </c>
      <c r="H4072" s="34"/>
    </row>
    <row r="4073" spans="6:8" x14ac:dyDescent="0.25">
      <c r="F4073" s="34">
        <f t="shared" si="63"/>
        <v>2.396752371933799E-74</v>
      </c>
      <c r="G4073" s="35">
        <v>0.59380000000004496</v>
      </c>
      <c r="H4073" s="34"/>
    </row>
    <row r="4074" spans="6:8" x14ac:dyDescent="0.25">
      <c r="F4074" s="34">
        <f t="shared" si="63"/>
        <v>2.5156195444438444E-74</v>
      </c>
      <c r="G4074" s="35">
        <v>0.59370000000004497</v>
      </c>
      <c r="H4074" s="34"/>
    </row>
    <row r="4075" spans="6:8" x14ac:dyDescent="0.25">
      <c r="F4075" s="34">
        <f t="shared" si="63"/>
        <v>2.6403501298298863E-74</v>
      </c>
      <c r="G4075" s="35">
        <v>0.59360000000004498</v>
      </c>
      <c r="H4075" s="34"/>
    </row>
    <row r="4076" spans="6:8" x14ac:dyDescent="0.25">
      <c r="F4076" s="34">
        <f t="shared" si="63"/>
        <v>2.7712317862756988E-74</v>
      </c>
      <c r="G4076" s="35">
        <v>0.59350000000004499</v>
      </c>
      <c r="H4076" s="34"/>
    </row>
    <row r="4077" spans="6:8" x14ac:dyDescent="0.25">
      <c r="F4077" s="34">
        <f t="shared" si="63"/>
        <v>2.9085662074842866E-74</v>
      </c>
      <c r="G4077" s="35">
        <v>0.593400000000045</v>
      </c>
      <c r="H4077" s="34"/>
    </row>
    <row r="4078" spans="6:8" x14ac:dyDescent="0.25">
      <c r="F4078" s="34">
        <f t="shared" si="63"/>
        <v>3.0526698037516614E-74</v>
      </c>
      <c r="G4078" s="35">
        <v>0.59330000000004501</v>
      </c>
      <c r="H4078" s="34"/>
    </row>
    <row r="4079" spans="6:8" x14ac:dyDescent="0.25">
      <c r="F4079" s="34">
        <f t="shared" si="63"/>
        <v>3.2038744159049966E-74</v>
      </c>
      <c r="G4079" s="35">
        <v>0.59320000000004502</v>
      </c>
      <c r="H4079" s="34"/>
    </row>
    <row r="4080" spans="6:8" x14ac:dyDescent="0.25">
      <c r="F4080" s="34">
        <f t="shared" si="63"/>
        <v>3.3625280636877119E-74</v>
      </c>
      <c r="G4080" s="35">
        <v>0.59310000000004504</v>
      </c>
      <c r="H4080" s="34"/>
    </row>
    <row r="4081" spans="6:8" x14ac:dyDescent="0.25">
      <c r="F4081" s="34">
        <f t="shared" si="63"/>
        <v>3.5289957302390418E-74</v>
      </c>
      <c r="G4081" s="35">
        <v>0.59300000000004505</v>
      </c>
      <c r="H4081" s="34"/>
    </row>
    <row r="4082" spans="6:8" x14ac:dyDescent="0.25">
      <c r="F4082" s="34">
        <f t="shared" si="63"/>
        <v>3.7036601844033959E-74</v>
      </c>
      <c r="G4082" s="35">
        <v>0.59290000000004495</v>
      </c>
      <c r="H4082" s="34"/>
    </row>
    <row r="4083" spans="6:8" x14ac:dyDescent="0.25">
      <c r="F4083" s="34">
        <f t="shared" si="63"/>
        <v>3.8869228426805634E-74</v>
      </c>
      <c r="G4083" s="35">
        <v>0.59280000000004496</v>
      </c>
      <c r="H4083" s="34"/>
    </row>
    <row r="4084" spans="6:8" x14ac:dyDescent="0.25">
      <c r="F4084" s="34">
        <f t="shared" si="63"/>
        <v>4.0792046727203508E-74</v>
      </c>
      <c r="G4084" s="35">
        <v>0.59270000000004497</v>
      </c>
      <c r="H4084" s="34"/>
    </row>
    <row r="4085" spans="6:8" x14ac:dyDescent="0.25">
      <c r="F4085" s="34">
        <f t="shared" si="63"/>
        <v>4.2809471403491644E-74</v>
      </c>
      <c r="G4085" s="35">
        <v>0.59260000000004498</v>
      </c>
      <c r="H4085" s="34"/>
    </row>
    <row r="4086" spans="6:8" x14ac:dyDescent="0.25">
      <c r="F4086" s="34">
        <f t="shared" si="63"/>
        <v>4.4926132022175429E-74</v>
      </c>
      <c r="G4086" s="35">
        <v>0.59250000000004499</v>
      </c>
      <c r="H4086" s="34"/>
    </row>
    <row r="4087" spans="6:8" x14ac:dyDescent="0.25">
      <c r="F4087" s="34">
        <f t="shared" si="63"/>
        <v>4.7146883462527159E-74</v>
      </c>
      <c r="G4087" s="35">
        <v>0.592400000000045</v>
      </c>
      <c r="H4087" s="34"/>
    </row>
    <row r="4088" spans="6:8" x14ac:dyDescent="0.25">
      <c r="F4088" s="34">
        <f t="shared" si="63"/>
        <v>4.9476816822054E-74</v>
      </c>
      <c r="G4088" s="35">
        <v>0.59230000000004501</v>
      </c>
      <c r="H4088" s="34"/>
    </row>
    <row r="4089" spans="6:8" x14ac:dyDescent="0.25">
      <c r="F4089" s="34">
        <f t="shared" si="63"/>
        <v>5.1921270846909234E-74</v>
      </c>
      <c r="G4089" s="35">
        <v>0.59220000000004502</v>
      </c>
      <c r="H4089" s="34"/>
    </row>
    <row r="4090" spans="6:8" x14ac:dyDescent="0.25">
      <c r="F4090" s="34">
        <f t="shared" si="63"/>
        <v>5.4485843912352218E-74</v>
      </c>
      <c r="G4090" s="35">
        <v>0.59210000000004503</v>
      </c>
      <c r="H4090" s="34"/>
    </row>
    <row r="4091" spans="6:8" x14ac:dyDescent="0.25">
      <c r="F4091" s="34">
        <f t="shared" si="63"/>
        <v>5.7176406579598902E-74</v>
      </c>
      <c r="G4091" s="35">
        <v>0.59200000000004505</v>
      </c>
      <c r="H4091" s="34"/>
    </row>
    <row r="4092" spans="6:8" x14ac:dyDescent="0.25">
      <c r="F4092" s="34">
        <f t="shared" si="63"/>
        <v>5.9999114756642022E-74</v>
      </c>
      <c r="G4092" s="35">
        <v>0.59190000000004495</v>
      </c>
      <c r="H4092" s="34"/>
    </row>
    <row r="4093" spans="6:8" x14ac:dyDescent="0.25">
      <c r="F4093" s="34">
        <f t="shared" si="63"/>
        <v>6.2960423491884088E-74</v>
      </c>
      <c r="G4093" s="35">
        <v>0.59180000000004496</v>
      </c>
      <c r="H4093" s="34"/>
    </row>
    <row r="4094" spans="6:8" x14ac:dyDescent="0.25">
      <c r="F4094" s="34">
        <f t="shared" si="63"/>
        <v>6.6067101430943314E-74</v>
      </c>
      <c r="G4094" s="35">
        <v>0.59170000000004497</v>
      </c>
      <c r="H4094" s="34"/>
    </row>
    <row r="4095" spans="6:8" x14ac:dyDescent="0.25">
      <c r="F4095" s="34">
        <f t="shared" si="63"/>
        <v>6.9326245968217087E-74</v>
      </c>
      <c r="G4095" s="35">
        <v>0.59160000000004498</v>
      </c>
      <c r="H4095" s="34"/>
    </row>
    <row r="4096" spans="6:8" x14ac:dyDescent="0.25">
      <c r="F4096" s="34">
        <f t="shared" si="63"/>
        <v>7.2745299126491491E-74</v>
      </c>
      <c r="G4096" s="35">
        <v>0.59150000000004499</v>
      </c>
      <c r="H4096" s="34"/>
    </row>
    <row r="4097" spans="6:8" x14ac:dyDescent="0.25">
      <c r="F4097" s="34">
        <f t="shared" si="63"/>
        <v>7.6332064199365819E-74</v>
      </c>
      <c r="G4097" s="35">
        <v>0.591400000000045</v>
      </c>
      <c r="H4097" s="34"/>
    </row>
    <row r="4098" spans="6:8" x14ac:dyDescent="0.25">
      <c r="F4098" s="34">
        <f t="shared" si="63"/>
        <v>8.0094723192912904E-74</v>
      </c>
      <c r="G4098" s="35">
        <v>0.59130000000004501</v>
      </c>
      <c r="H4098" s="34"/>
    </row>
    <row r="4099" spans="6:8" x14ac:dyDescent="0.25">
      <c r="F4099" s="34">
        <f t="shared" si="63"/>
        <v>8.4041855104760978E-74</v>
      </c>
      <c r="G4099" s="35">
        <v>0.59120000000004502</v>
      </c>
      <c r="H4099" s="34"/>
    </row>
    <row r="4100" spans="6:8" x14ac:dyDescent="0.25">
      <c r="F4100" s="34">
        <f t="shared" si="63"/>
        <v>8.818245508059901E-74</v>
      </c>
      <c r="G4100" s="35">
        <v>0.59110000000004503</v>
      </c>
      <c r="H4100" s="34"/>
    </row>
    <row r="4101" spans="6:8" x14ac:dyDescent="0.25">
      <c r="F4101" s="34">
        <f t="shared" si="63"/>
        <v>9.2525954489950013E-74</v>
      </c>
      <c r="G4101" s="35">
        <v>0.59100000000004504</v>
      </c>
      <c r="H4101" s="34"/>
    </row>
    <row r="4102" spans="6:8" x14ac:dyDescent="0.25">
      <c r="F4102" s="34">
        <f t="shared" si="63"/>
        <v>9.7082241965111864E-74</v>
      </c>
      <c r="G4102" s="35">
        <v>0.59090000000004494</v>
      </c>
      <c r="H4102" s="34"/>
    </row>
    <row r="4103" spans="6:8" x14ac:dyDescent="0.25">
      <c r="F4103" s="34">
        <f t="shared" si="63"/>
        <v>1.0186168544918645E-73</v>
      </c>
      <c r="G4103" s="35">
        <v>0.59080000000004496</v>
      </c>
      <c r="H4103" s="34"/>
    </row>
    <row r="4104" spans="6:8" x14ac:dyDescent="0.25">
      <c r="F4104" s="34">
        <f t="shared" si="63"/>
        <v>1.0687515530141071E-73</v>
      </c>
      <c r="G4104" s="35">
        <v>0.59070000000004497</v>
      </c>
      <c r="H4104" s="34"/>
    </row>
    <row r="4105" spans="6:8" x14ac:dyDescent="0.25">
      <c r="F4105" s="34">
        <f t="shared" si="63"/>
        <v>1.1213404851008625E-73</v>
      </c>
      <c r="G4105" s="35">
        <v>0.59060000000004498</v>
      </c>
      <c r="H4105" s="34"/>
    </row>
    <row r="4106" spans="6:8" x14ac:dyDescent="0.25">
      <c r="F4106" s="34">
        <f t="shared" si="63"/>
        <v>1.1765031406599781E-73</v>
      </c>
      <c r="G4106" s="35">
        <v>0.59050000000004499</v>
      </c>
      <c r="H4106" s="34"/>
    </row>
    <row r="4107" spans="6:8" x14ac:dyDescent="0.25">
      <c r="F4107" s="34">
        <f t="shared" si="63"/>
        <v>1.2343647955161912E-73</v>
      </c>
      <c r="G4107" s="35">
        <v>0.590400000000045</v>
      </c>
      <c r="H4107" s="34"/>
    </row>
    <row r="4108" spans="6:8" x14ac:dyDescent="0.25">
      <c r="F4108" s="34">
        <f t="shared" si="63"/>
        <v>1.2950567900400812E-73</v>
      </c>
      <c r="G4108" s="35">
        <v>0.59030000000004501</v>
      </c>
      <c r="H4108" s="34"/>
    </row>
    <row r="4109" spans="6:8" x14ac:dyDescent="0.25">
      <c r="F4109" s="34">
        <f t="shared" ref="F4109:F4172" si="64">BINOMDIST(G$3,G$4,G4109,TRUE)</f>
        <v>1.3587168211212723E-73</v>
      </c>
      <c r="G4109" s="35">
        <v>0.59020000000004502</v>
      </c>
      <c r="H4109" s="34"/>
    </row>
    <row r="4110" spans="6:8" x14ac:dyDescent="0.25">
      <c r="F4110" s="34">
        <f t="shared" si="64"/>
        <v>1.4254892481202393E-73</v>
      </c>
      <c r="G4110" s="35">
        <v>0.59010000000004503</v>
      </c>
      <c r="H4110" s="34"/>
    </row>
    <row r="4111" spans="6:8" x14ac:dyDescent="0.25">
      <c r="F4111" s="34">
        <f t="shared" si="64"/>
        <v>1.4955254134660535E-73</v>
      </c>
      <c r="G4111" s="35">
        <v>0.59000000000004504</v>
      </c>
      <c r="H4111" s="34"/>
    </row>
    <row r="4112" spans="6:8" x14ac:dyDescent="0.25">
      <c r="F4112" s="34">
        <f t="shared" si="64"/>
        <v>1.5689839785954485E-73</v>
      </c>
      <c r="G4112" s="35">
        <v>0.58990000000004505</v>
      </c>
      <c r="H4112" s="34"/>
    </row>
    <row r="4113" spans="6:8" x14ac:dyDescent="0.25">
      <c r="F4113" s="34">
        <f t="shared" si="64"/>
        <v>1.6460312759646788E-73</v>
      </c>
      <c r="G4113" s="35">
        <v>0.58980000000004495</v>
      </c>
      <c r="H4113" s="34"/>
    </row>
    <row r="4114" spans="6:8" x14ac:dyDescent="0.25">
      <c r="F4114" s="34">
        <f t="shared" si="64"/>
        <v>1.7268416778976337E-73</v>
      </c>
      <c r="G4114" s="35">
        <v>0.58970000000004497</v>
      </c>
      <c r="H4114" s="34"/>
    </row>
    <row r="4115" spans="6:8" x14ac:dyDescent="0.25">
      <c r="F4115" s="34">
        <f t="shared" si="64"/>
        <v>1.8115979830726274E-73</v>
      </c>
      <c r="G4115" s="35">
        <v>0.58960000000004498</v>
      </c>
      <c r="H4115" s="34"/>
    </row>
    <row r="4116" spans="6:8" x14ac:dyDescent="0.25">
      <c r="F4116" s="34">
        <f t="shared" si="64"/>
        <v>1.9004918214848899E-73</v>
      </c>
      <c r="G4116" s="35">
        <v>0.58950000000004499</v>
      </c>
      <c r="H4116" s="34"/>
    </row>
    <row r="4117" spans="6:8" x14ac:dyDescent="0.25">
      <c r="F4117" s="34">
        <f t="shared" si="64"/>
        <v>1.9937240787645434E-73</v>
      </c>
      <c r="G4117" s="35">
        <v>0.589400000000045</v>
      </c>
      <c r="H4117" s="34"/>
    </row>
    <row r="4118" spans="6:8" x14ac:dyDescent="0.25">
      <c r="F4118" s="34">
        <f t="shared" si="64"/>
        <v>2.0915053407689819E-73</v>
      </c>
      <c r="G4118" s="35">
        <v>0.58930000000004501</v>
      </c>
      <c r="H4118" s="34"/>
    </row>
    <row r="4119" spans="6:8" x14ac:dyDescent="0.25">
      <c r="F4119" s="34">
        <f t="shared" si="64"/>
        <v>2.1940563594136839E-73</v>
      </c>
      <c r="G4119" s="35">
        <v>0.58920000000004502</v>
      </c>
      <c r="H4119" s="34"/>
    </row>
    <row r="4120" spans="6:8" x14ac:dyDescent="0.25">
      <c r="F4120" s="34">
        <f t="shared" si="64"/>
        <v>2.3016085407504903E-73</v>
      </c>
      <c r="G4120" s="35">
        <v>0.58910000000004503</v>
      </c>
      <c r="H4120" s="34"/>
    </row>
    <row r="4121" spans="6:8" x14ac:dyDescent="0.25">
      <c r="F4121" s="34">
        <f t="shared" si="64"/>
        <v>2.414404456349332E-73</v>
      </c>
      <c r="G4121" s="35">
        <v>0.58900000000004504</v>
      </c>
      <c r="H4121" s="34"/>
    </row>
    <row r="4122" spans="6:8" x14ac:dyDescent="0.25">
      <c r="F4122" s="34">
        <f t="shared" si="64"/>
        <v>2.5326983790903692E-73</v>
      </c>
      <c r="G4122" s="35">
        <v>0.58890000000004505</v>
      </c>
      <c r="H4122" s="34"/>
    </row>
    <row r="4123" spans="6:8" x14ac:dyDescent="0.25">
      <c r="F4123" s="34">
        <f t="shared" si="64"/>
        <v>2.6567568445251033E-73</v>
      </c>
      <c r="G4123" s="35">
        <v>0.58880000000004495</v>
      </c>
      <c r="H4123" s="34"/>
    </row>
    <row r="4124" spans="6:8" x14ac:dyDescent="0.25">
      <c r="F4124" s="34">
        <f t="shared" si="64"/>
        <v>2.7868592390201109E-73</v>
      </c>
      <c r="G4124" s="35">
        <v>0.58870000000004497</v>
      </c>
      <c r="H4124" s="34"/>
    </row>
    <row r="4125" spans="6:8" x14ac:dyDescent="0.25">
      <c r="F4125" s="34">
        <f t="shared" si="64"/>
        <v>2.923298415954093E-73</v>
      </c>
      <c r="G4125" s="35">
        <v>0.58860000000004498</v>
      </c>
      <c r="H4125" s="34"/>
    </row>
    <row r="4126" spans="6:8" x14ac:dyDescent="0.25">
      <c r="F4126" s="34">
        <f t="shared" si="64"/>
        <v>3.0663813412986752E-73</v>
      </c>
      <c r="G4126" s="35">
        <v>0.58850000000004499</v>
      </c>
      <c r="H4126" s="34"/>
    </row>
    <row r="4127" spans="6:8" x14ac:dyDescent="0.25">
      <c r="F4127" s="34">
        <f t="shared" si="64"/>
        <v>3.2164297699760624E-73</v>
      </c>
      <c r="G4127" s="35">
        <v>0.588400000000045</v>
      </c>
      <c r="H4127" s="34"/>
    </row>
    <row r="4128" spans="6:8" x14ac:dyDescent="0.25">
      <c r="F4128" s="34">
        <f t="shared" si="64"/>
        <v>3.3737809544542707E-73</v>
      </c>
      <c r="G4128" s="35">
        <v>0.58830000000004501</v>
      </c>
      <c r="H4128" s="34"/>
    </row>
    <row r="4129" spans="6:8" x14ac:dyDescent="0.25">
      <c r="F4129" s="34">
        <f t="shared" si="64"/>
        <v>3.5387883871053431E-73</v>
      </c>
      <c r="G4129" s="35">
        <v>0.58820000000004502</v>
      </c>
      <c r="H4129" s="34"/>
    </row>
    <row r="4130" spans="6:8" x14ac:dyDescent="0.25">
      <c r="F4130" s="34">
        <f t="shared" si="64"/>
        <v>3.7118225779295267E-73</v>
      </c>
      <c r="G4130" s="35">
        <v>0.58810000000004503</v>
      </c>
      <c r="H4130" s="34"/>
    </row>
    <row r="4131" spans="6:8" x14ac:dyDescent="0.25">
      <c r="F4131" s="34">
        <f t="shared" si="64"/>
        <v>3.8932718693173801E-73</v>
      </c>
      <c r="G4131" s="35">
        <v>0.58800000000004504</v>
      </c>
      <c r="H4131" s="34"/>
    </row>
    <row r="4132" spans="6:8" x14ac:dyDescent="0.25">
      <c r="F4132" s="34">
        <f t="shared" si="64"/>
        <v>4.0835432896074784E-73</v>
      </c>
      <c r="G4132" s="35">
        <v>0.58790000000004505</v>
      </c>
      <c r="H4132" s="34"/>
    </row>
    <row r="4133" spans="6:8" x14ac:dyDescent="0.25">
      <c r="F4133" s="34">
        <f t="shared" si="64"/>
        <v>4.2830634472742291E-73</v>
      </c>
      <c r="G4133" s="35">
        <v>0.58780000000004495</v>
      </c>
      <c r="H4133" s="34"/>
    </row>
    <row r="4134" spans="6:8" x14ac:dyDescent="0.25">
      <c r="F4134" s="34">
        <f t="shared" si="64"/>
        <v>4.492279467669308E-73</v>
      </c>
      <c r="G4134" s="35">
        <v>0.58770000000004496</v>
      </c>
      <c r="H4134" s="34"/>
    </row>
    <row r="4135" spans="6:8" x14ac:dyDescent="0.25">
      <c r="F4135" s="34">
        <f t="shared" si="64"/>
        <v>4.7116599743328125E-73</v>
      </c>
      <c r="G4135" s="35">
        <v>0.58760000000004498</v>
      </c>
      <c r="H4135" s="34"/>
    </row>
    <row r="4136" spans="6:8" x14ac:dyDescent="0.25">
      <c r="F4136" s="34">
        <f t="shared" si="64"/>
        <v>4.9416961169807657E-73</v>
      </c>
      <c r="G4136" s="35">
        <v>0.58750000000004499</v>
      </c>
      <c r="H4136" s="34"/>
    </row>
    <row r="4137" spans="6:8" x14ac:dyDescent="0.25">
      <c r="F4137" s="34">
        <f t="shared" si="64"/>
        <v>5.1829026483765074E-73</v>
      </c>
      <c r="G4137" s="35">
        <v>0.587400000000045</v>
      </c>
      <c r="H4137" s="34"/>
    </row>
    <row r="4138" spans="6:8" x14ac:dyDescent="0.25">
      <c r="F4138" s="34">
        <f t="shared" si="64"/>
        <v>5.4358190524003303E-73</v>
      </c>
      <c r="G4138" s="35">
        <v>0.58730000000004501</v>
      </c>
      <c r="H4138" s="34"/>
    </row>
    <row r="4139" spans="6:8" x14ac:dyDescent="0.25">
      <c r="F4139" s="34">
        <f t="shared" si="64"/>
        <v>5.7010107257346195E-73</v>
      </c>
      <c r="G4139" s="35">
        <v>0.58720000000004502</v>
      </c>
      <c r="H4139" s="34"/>
    </row>
    <row r="4140" spans="6:8" x14ac:dyDescent="0.25">
      <c r="F4140" s="34">
        <f t="shared" si="64"/>
        <v>5.9790702157024001E-73</v>
      </c>
      <c r="G4140" s="35">
        <v>0.58710000000004503</v>
      </c>
      <c r="H4140" s="34"/>
    </row>
    <row r="4141" spans="6:8" x14ac:dyDescent="0.25">
      <c r="F4141" s="34">
        <f t="shared" si="64"/>
        <v>6.2706185169089969E-73</v>
      </c>
      <c r="G4141" s="35">
        <v>0.58700000000004504</v>
      </c>
      <c r="H4141" s="34"/>
    </row>
    <row r="4142" spans="6:8" x14ac:dyDescent="0.25">
      <c r="F4142" s="34">
        <f t="shared" si="64"/>
        <v>6.5763064294677971E-73</v>
      </c>
      <c r="G4142" s="35">
        <v>0.58690000000004505</v>
      </c>
      <c r="H4142" s="34"/>
    </row>
    <row r="4143" spans="6:8" x14ac:dyDescent="0.25">
      <c r="F4143" s="34">
        <f t="shared" si="64"/>
        <v>6.8968159817178164E-73</v>
      </c>
      <c r="G4143" s="35">
        <v>0.58680000000004495</v>
      </c>
      <c r="H4143" s="34"/>
    </row>
    <row r="4144" spans="6:8" x14ac:dyDescent="0.25">
      <c r="F4144" s="34">
        <f t="shared" si="64"/>
        <v>7.2328619204729541E-73</v>
      </c>
      <c r="G4144" s="35">
        <v>0.58670000000004596</v>
      </c>
      <c r="H4144" s="34"/>
    </row>
    <row r="4145" spans="6:8" x14ac:dyDescent="0.25">
      <c r="F4145" s="34">
        <f t="shared" si="64"/>
        <v>7.5851932720169953E-73</v>
      </c>
      <c r="G4145" s="35">
        <v>0.58660000000004597</v>
      </c>
      <c r="H4145" s="34"/>
    </row>
    <row r="4146" spans="6:8" x14ac:dyDescent="0.25">
      <c r="F4146" s="34">
        <f t="shared" si="64"/>
        <v>7.9545949771249128E-73</v>
      </c>
      <c r="G4146" s="35">
        <v>0.58650000000004598</v>
      </c>
      <c r="H4146" s="34"/>
    </row>
    <row r="4147" spans="6:8" x14ac:dyDescent="0.25">
      <c r="F4147" s="34">
        <f t="shared" si="64"/>
        <v>8.3418896036757899E-73</v>
      </c>
      <c r="G4147" s="35">
        <v>0.586400000000046</v>
      </c>
      <c r="H4147" s="34"/>
    </row>
    <row r="4148" spans="6:8" x14ac:dyDescent="0.25">
      <c r="F4148" s="34">
        <f t="shared" si="64"/>
        <v>8.7479391404664433E-73</v>
      </c>
      <c r="G4148" s="35">
        <v>0.58630000000004601</v>
      </c>
      <c r="H4148" s="34"/>
    </row>
    <row r="4149" spans="6:8" x14ac:dyDescent="0.25">
      <c r="F4149" s="34">
        <f t="shared" si="64"/>
        <v>9.1736468760747604E-73</v>
      </c>
      <c r="G4149" s="35">
        <v>0.58620000000004602</v>
      </c>
      <c r="H4149" s="34"/>
    </row>
    <row r="4150" spans="6:8" x14ac:dyDescent="0.25">
      <c r="F4150" s="34">
        <f t="shared" si="64"/>
        <v>9.6199593667774499E-73</v>
      </c>
      <c r="G4150" s="35">
        <v>0.58610000000004603</v>
      </c>
      <c r="H4150" s="34"/>
    </row>
    <row r="4151" spans="6:8" x14ac:dyDescent="0.25">
      <c r="F4151" s="34">
        <f t="shared" si="64"/>
        <v>1.0087868497724576E-72</v>
      </c>
      <c r="G4151" s="35">
        <v>0.58600000000004604</v>
      </c>
      <c r="H4151" s="34"/>
    </row>
    <row r="4152" spans="6:8" x14ac:dyDescent="0.25">
      <c r="F4152" s="34">
        <f t="shared" si="64"/>
        <v>1.0578413641760137E-72</v>
      </c>
      <c r="G4152" s="35">
        <v>0.58590000000004605</v>
      </c>
      <c r="H4152" s="34"/>
    </row>
    <row r="4153" spans="6:8" x14ac:dyDescent="0.25">
      <c r="F4153" s="34">
        <f t="shared" si="64"/>
        <v>1.1092683920493274E-72</v>
      </c>
      <c r="G4153" s="35">
        <v>0.58580000000004595</v>
      </c>
      <c r="H4153" s="34"/>
    </row>
    <row r="4154" spans="6:8" x14ac:dyDescent="0.25">
      <c r="F4154" s="34">
        <f t="shared" si="64"/>
        <v>1.163182057243276E-72</v>
      </c>
      <c r="G4154" s="35">
        <v>0.58570000000004596</v>
      </c>
      <c r="H4154" s="34"/>
    </row>
    <row r="4155" spans="6:8" x14ac:dyDescent="0.25">
      <c r="F4155" s="34">
        <f t="shared" si="64"/>
        <v>1.219701943323239E-72</v>
      </c>
      <c r="G4155" s="35">
        <v>0.58560000000004597</v>
      </c>
      <c r="H4155" s="34"/>
    </row>
    <row r="4156" spans="6:8" x14ac:dyDescent="0.25">
      <c r="F4156" s="34">
        <f t="shared" si="64"/>
        <v>1.278953353331581E-72</v>
      </c>
      <c r="G4156" s="35">
        <v>0.58550000000004598</v>
      </c>
      <c r="H4156" s="34"/>
    </row>
    <row r="4157" spans="6:8" x14ac:dyDescent="0.25">
      <c r="F4157" s="34">
        <f t="shared" si="64"/>
        <v>1.3410675818412583E-72</v>
      </c>
      <c r="G4157" s="35">
        <v>0.58540000000004599</v>
      </c>
      <c r="H4157" s="34"/>
    </row>
    <row r="4158" spans="6:8" x14ac:dyDescent="0.25">
      <c r="F4158" s="34">
        <f t="shared" si="64"/>
        <v>1.4061821998788776E-72</v>
      </c>
      <c r="G4158" s="35">
        <v>0.58530000000004601</v>
      </c>
      <c r="H4158" s="34"/>
    </row>
    <row r="4159" spans="6:8" x14ac:dyDescent="0.25">
      <c r="F4159" s="34">
        <f t="shared" si="64"/>
        <v>1.474441353322049E-72</v>
      </c>
      <c r="G4159" s="35">
        <v>0.58520000000004602</v>
      </c>
      <c r="H4159" s="34"/>
    </row>
    <row r="4160" spans="6:8" x14ac:dyDescent="0.25">
      <c r="F4160" s="34">
        <f t="shared" si="64"/>
        <v>1.5459960754054926E-72</v>
      </c>
      <c r="G4160" s="35">
        <v>0.58510000000004603</v>
      </c>
      <c r="H4160" s="34"/>
    </row>
    <row r="4161" spans="6:8" x14ac:dyDescent="0.25">
      <c r="F4161" s="34">
        <f t="shared" si="64"/>
        <v>1.6210046139983802E-72</v>
      </c>
      <c r="G4161" s="35">
        <v>0.58500000000004604</v>
      </c>
      <c r="H4161" s="34"/>
    </row>
    <row r="4162" spans="6:8" x14ac:dyDescent="0.25">
      <c r="F4162" s="34">
        <f t="shared" si="64"/>
        <v>1.6996327743485161E-72</v>
      </c>
      <c r="G4162" s="35">
        <v>0.58490000000004605</v>
      </c>
      <c r="H4162" s="34"/>
    </row>
    <row r="4163" spans="6:8" x14ac:dyDescent="0.25">
      <c r="F4163" s="34">
        <f t="shared" si="64"/>
        <v>1.7820542780187672E-72</v>
      </c>
      <c r="G4163" s="35">
        <v>0.58480000000004595</v>
      </c>
      <c r="H4163" s="34"/>
    </row>
    <row r="4164" spans="6:8" x14ac:dyDescent="0.25">
      <c r="F4164" s="34">
        <f t="shared" si="64"/>
        <v>1.8684511387770959E-72</v>
      </c>
      <c r="G4164" s="35">
        <v>0.58470000000004596</v>
      </c>
      <c r="H4164" s="34"/>
    </row>
    <row r="4165" spans="6:8" x14ac:dyDescent="0.25">
      <c r="F4165" s="34">
        <f t="shared" si="64"/>
        <v>1.9590140562379529E-72</v>
      </c>
      <c r="G4165" s="35">
        <v>0.58460000000004597</v>
      </c>
      <c r="H4165" s="34"/>
    </row>
    <row r="4166" spans="6:8" x14ac:dyDescent="0.25">
      <c r="F4166" s="34">
        <f t="shared" si="64"/>
        <v>2.0539428280857498E-72</v>
      </c>
      <c r="G4166" s="35">
        <v>0.58450000000004598</v>
      </c>
      <c r="H4166" s="34"/>
    </row>
    <row r="4167" spans="6:8" x14ac:dyDescent="0.25">
      <c r="F4167" s="34">
        <f t="shared" si="64"/>
        <v>2.1534467817551371E-72</v>
      </c>
      <c r="G4167" s="35">
        <v>0.58440000000004599</v>
      </c>
      <c r="H4167" s="34"/>
    </row>
    <row r="4168" spans="6:8" x14ac:dyDescent="0.25">
      <c r="F4168" s="34">
        <f t="shared" si="64"/>
        <v>2.2577452264805307E-72</v>
      </c>
      <c r="G4168" s="35">
        <v>0.584300000000046</v>
      </c>
      <c r="H4168" s="34"/>
    </row>
    <row r="4169" spans="6:8" x14ac:dyDescent="0.25">
      <c r="F4169" s="34">
        <f t="shared" si="64"/>
        <v>2.3670679266709623E-72</v>
      </c>
      <c r="G4169" s="35">
        <v>0.58420000000004602</v>
      </c>
      <c r="H4169" s="34"/>
    </row>
    <row r="4170" spans="6:8" x14ac:dyDescent="0.25">
      <c r="F4170" s="34">
        <f t="shared" si="64"/>
        <v>2.4816555976098344E-72</v>
      </c>
      <c r="G4170" s="35">
        <v>0.58410000000004603</v>
      </c>
      <c r="H4170" s="34"/>
    </row>
    <row r="4171" spans="6:8" x14ac:dyDescent="0.25">
      <c r="F4171" s="34">
        <f t="shared" si="64"/>
        <v>2.6017604245278559E-72</v>
      </c>
      <c r="G4171" s="35">
        <v>0.58400000000004604</v>
      </c>
      <c r="H4171" s="34"/>
    </row>
    <row r="4172" spans="6:8" x14ac:dyDescent="0.25">
      <c r="F4172" s="34">
        <f t="shared" si="64"/>
        <v>2.727646606144444E-72</v>
      </c>
      <c r="G4172" s="35">
        <v>0.58390000000004605</v>
      </c>
      <c r="H4172" s="34"/>
    </row>
    <row r="4173" spans="6:8" x14ac:dyDescent="0.25">
      <c r="F4173" s="34">
        <f t="shared" ref="F4173:F4236" si="65">BINOMDIST(G$3,G$4,G4173,TRUE)</f>
        <v>2.8595909238245015E-72</v>
      </c>
      <c r="G4173" s="35">
        <v>0.58380000000004595</v>
      </c>
      <c r="H4173" s="34"/>
    </row>
    <row r="4174" spans="6:8" x14ac:dyDescent="0.25">
      <c r="F4174" s="34">
        <f t="shared" si="65"/>
        <v>2.9978833375516858E-72</v>
      </c>
      <c r="G4174" s="35">
        <v>0.58370000000004596</v>
      </c>
      <c r="H4174" s="34"/>
    </row>
    <row r="4175" spans="6:8" x14ac:dyDescent="0.25">
      <c r="F4175" s="34">
        <f t="shared" si="65"/>
        <v>3.1428276099735032E-72</v>
      </c>
      <c r="G4175" s="35">
        <v>0.58360000000004597</v>
      </c>
      <c r="H4175" s="34"/>
    </row>
    <row r="4176" spans="6:8" x14ac:dyDescent="0.25">
      <c r="F4176" s="34">
        <f t="shared" si="65"/>
        <v>3.2947419598354067E-72</v>
      </c>
      <c r="G4176" s="35">
        <v>0.58350000000004598</v>
      </c>
      <c r="H4176" s="34"/>
    </row>
    <row r="4177" spans="6:8" x14ac:dyDescent="0.25">
      <c r="F4177" s="34">
        <f t="shared" si="65"/>
        <v>3.4539597461768395E-72</v>
      </c>
      <c r="G4177" s="35">
        <v>0.58340000000004599</v>
      </c>
      <c r="H4177" s="34"/>
    </row>
    <row r="4178" spans="6:8" x14ac:dyDescent="0.25">
      <c r="F4178" s="34">
        <f t="shared" si="65"/>
        <v>3.6208301847330026E-72</v>
      </c>
      <c r="G4178" s="35">
        <v>0.583300000000046</v>
      </c>
      <c r="H4178" s="34"/>
    </row>
    <row r="4179" spans="6:8" x14ac:dyDescent="0.25">
      <c r="F4179" s="34">
        <f t="shared" si="65"/>
        <v>3.795719098047309E-72</v>
      </c>
      <c r="G4179" s="35">
        <v>0.58320000000004601</v>
      </c>
      <c r="H4179" s="34"/>
    </row>
    <row r="4180" spans="6:8" x14ac:dyDescent="0.25">
      <c r="F4180" s="34">
        <f t="shared" si="65"/>
        <v>3.9790097008734697E-72</v>
      </c>
      <c r="G4180" s="35">
        <v>0.58310000000004603</v>
      </c>
      <c r="H4180" s="34"/>
    </row>
    <row r="4181" spans="6:8" x14ac:dyDescent="0.25">
      <c r="F4181" s="34">
        <f t="shared" si="65"/>
        <v>4.171103422517066E-72</v>
      </c>
      <c r="G4181" s="35">
        <v>0.58300000000004604</v>
      </c>
      <c r="H4181" s="34"/>
    </row>
    <row r="4182" spans="6:8" x14ac:dyDescent="0.25">
      <c r="F4182" s="34">
        <f t="shared" si="65"/>
        <v>4.372420767846415E-72</v>
      </c>
      <c r="G4182" s="35">
        <v>0.58290000000004605</v>
      </c>
      <c r="H4182" s="34"/>
    </row>
    <row r="4183" spans="6:8" x14ac:dyDescent="0.25">
      <c r="F4183" s="34">
        <f t="shared" si="65"/>
        <v>4.5834022187781188E-72</v>
      </c>
      <c r="G4183" s="35">
        <v>0.58280000000004595</v>
      </c>
      <c r="H4183" s="34"/>
    </row>
    <row r="4184" spans="6:8" x14ac:dyDescent="0.25">
      <c r="F4184" s="34">
        <f t="shared" si="65"/>
        <v>4.8045091781307878E-72</v>
      </c>
      <c r="G4184" s="35">
        <v>0.58270000000004596</v>
      </c>
      <c r="H4184" s="34"/>
    </row>
    <row r="4185" spans="6:8" x14ac:dyDescent="0.25">
      <c r="F4185" s="34">
        <f t="shared" si="65"/>
        <v>5.0362249578292704E-72</v>
      </c>
      <c r="G4185" s="35">
        <v>0.58260000000004597</v>
      </c>
      <c r="H4185" s="34"/>
    </row>
    <row r="4186" spans="6:8" x14ac:dyDescent="0.25">
      <c r="F4186" s="34">
        <f t="shared" si="65"/>
        <v>5.2790558135281305E-72</v>
      </c>
      <c r="G4186" s="35">
        <v>0.58250000000004598</v>
      </c>
      <c r="H4186" s="34"/>
    </row>
    <row r="4187" spans="6:8" x14ac:dyDescent="0.25">
      <c r="F4187" s="34">
        <f t="shared" si="65"/>
        <v>5.5335320278242026E-72</v>
      </c>
      <c r="G4187" s="35">
        <v>0.58240000000004599</v>
      </c>
      <c r="H4187" s="34"/>
    </row>
    <row r="4188" spans="6:8" x14ac:dyDescent="0.25">
      <c r="F4188" s="34">
        <f t="shared" si="65"/>
        <v>5.8002090443292555E-72</v>
      </c>
      <c r="G4188" s="35">
        <v>0.582300000000046</v>
      </c>
      <c r="H4188" s="34"/>
    </row>
    <row r="4189" spans="6:8" x14ac:dyDescent="0.25">
      <c r="F4189" s="34">
        <f t="shared" si="65"/>
        <v>6.0796686549744872E-72</v>
      </c>
      <c r="G4189" s="35">
        <v>0.58220000000004601</v>
      </c>
      <c r="H4189" s="34"/>
    </row>
    <row r="4190" spans="6:8" x14ac:dyDescent="0.25">
      <c r="F4190" s="34">
        <f t="shared" si="65"/>
        <v>6.3725202430336089E-72</v>
      </c>
      <c r="G4190" s="35">
        <v>0.58210000000004603</v>
      </c>
      <c r="H4190" s="34"/>
    </row>
    <row r="4191" spans="6:8" x14ac:dyDescent="0.25">
      <c r="F4191" s="34">
        <f t="shared" si="65"/>
        <v>6.6794020844659141E-72</v>
      </c>
      <c r="G4191" s="35">
        <v>0.58200000000004604</v>
      </c>
      <c r="H4191" s="34"/>
    </row>
    <row r="4192" spans="6:8" x14ac:dyDescent="0.25">
      <c r="F4192" s="34">
        <f t="shared" si="65"/>
        <v>7.0009827102961901E-72</v>
      </c>
      <c r="G4192" s="35">
        <v>0.58190000000004605</v>
      </c>
      <c r="H4192" s="34"/>
    </row>
    <row r="4193" spans="6:8" x14ac:dyDescent="0.25">
      <c r="F4193" s="34">
        <f t="shared" si="65"/>
        <v>7.3379623328839969E-72</v>
      </c>
      <c r="G4193" s="35">
        <v>0.58180000000004595</v>
      </c>
      <c r="H4193" s="34"/>
    </row>
    <row r="4194" spans="6:8" x14ac:dyDescent="0.25">
      <c r="F4194" s="34">
        <f t="shared" si="65"/>
        <v>7.6910743390557966E-72</v>
      </c>
      <c r="G4194" s="35">
        <v>0.58170000000004596</v>
      </c>
      <c r="H4194" s="34"/>
    </row>
    <row r="4195" spans="6:8" x14ac:dyDescent="0.25">
      <c r="F4195" s="34">
        <f t="shared" si="65"/>
        <v>8.0610868532251714E-72</v>
      </c>
      <c r="G4195" s="35">
        <v>0.58160000000004597</v>
      </c>
      <c r="H4195" s="34"/>
    </row>
    <row r="4196" spans="6:8" x14ac:dyDescent="0.25">
      <c r="F4196" s="34">
        <f t="shared" si="65"/>
        <v>8.4488043737523111E-72</v>
      </c>
      <c r="G4196" s="35">
        <v>0.58150000000004598</v>
      </c>
      <c r="H4196" s="34"/>
    </row>
    <row r="4197" spans="6:8" x14ac:dyDescent="0.25">
      <c r="F4197" s="34">
        <f t="shared" si="65"/>
        <v>8.8550694859680542E-72</v>
      </c>
      <c r="G4197" s="35">
        <v>0.58140000000004599</v>
      </c>
      <c r="H4197" s="34"/>
    </row>
    <row r="4198" spans="6:8" x14ac:dyDescent="0.25">
      <c r="F4198" s="34">
        <f t="shared" si="65"/>
        <v>9.2807646554228398E-72</v>
      </c>
      <c r="G4198" s="35">
        <v>0.581300000000046</v>
      </c>
      <c r="H4198" s="34"/>
    </row>
    <row r="4199" spans="6:8" x14ac:dyDescent="0.25">
      <c r="F4199" s="34">
        <f t="shared" si="65"/>
        <v>9.7268141051052147E-72</v>
      </c>
      <c r="G4199" s="35">
        <v>0.58120000000004601</v>
      </c>
      <c r="H4199" s="34"/>
    </row>
    <row r="4200" spans="6:8" x14ac:dyDescent="0.25">
      <c r="F4200" s="34">
        <f t="shared" si="65"/>
        <v>1.0194185780536208E-71</v>
      </c>
      <c r="G4200" s="35">
        <v>0.58110000000004602</v>
      </c>
      <c r="H4200" s="34"/>
    </row>
    <row r="4201" spans="6:8" x14ac:dyDescent="0.25">
      <c r="F4201" s="34">
        <f t="shared" si="65"/>
        <v>1.0683893406829904E-71</v>
      </c>
      <c r="G4201" s="35">
        <v>0.58100000000004604</v>
      </c>
      <c r="H4201" s="34"/>
    </row>
    <row r="4202" spans="6:8" x14ac:dyDescent="0.25">
      <c r="F4202" s="34">
        <f t="shared" si="65"/>
        <v>1.1196998642003664E-71</v>
      </c>
      <c r="G4202" s="35">
        <v>0.58090000000004605</v>
      </c>
      <c r="H4202" s="34"/>
    </row>
    <row r="4203" spans="6:8" x14ac:dyDescent="0.25">
      <c r="F4203" s="34">
        <f t="shared" si="65"/>
        <v>1.1734613331012638E-71</v>
      </c>
      <c r="G4203" s="35">
        <v>0.58080000000004595</v>
      </c>
      <c r="H4203" s="34"/>
    </row>
    <row r="4204" spans="6:8" x14ac:dyDescent="0.25">
      <c r="F4204" s="34">
        <f t="shared" si="65"/>
        <v>1.2297901865194718E-71</v>
      </c>
      <c r="G4204" s="35">
        <v>0.58070000000004596</v>
      </c>
      <c r="H4204" s="34"/>
    </row>
    <row r="4205" spans="6:8" x14ac:dyDescent="0.25">
      <c r="F4205" s="34">
        <f t="shared" si="65"/>
        <v>1.2888083652035481E-71</v>
      </c>
      <c r="G4205" s="35">
        <v>0.58060000000004597</v>
      </c>
      <c r="H4205" s="34"/>
    </row>
    <row r="4206" spans="6:8" x14ac:dyDescent="0.25">
      <c r="F4206" s="34">
        <f t="shared" si="65"/>
        <v>1.3506435700367521E-71</v>
      </c>
      <c r="G4206" s="35">
        <v>0.58050000000004598</v>
      </c>
      <c r="H4206" s="34"/>
    </row>
    <row r="4207" spans="6:8" x14ac:dyDescent="0.25">
      <c r="F4207" s="34">
        <f t="shared" si="65"/>
        <v>1.4154295326386927E-71</v>
      </c>
      <c r="G4207" s="35">
        <v>0.58040000000004599</v>
      </c>
      <c r="H4207" s="34"/>
    </row>
    <row r="4208" spans="6:8" x14ac:dyDescent="0.25">
      <c r="F4208" s="34">
        <f t="shared" si="65"/>
        <v>1.4833062986085928E-71</v>
      </c>
      <c r="G4208" s="35">
        <v>0.580300000000046</v>
      </c>
      <c r="H4208" s="34"/>
    </row>
    <row r="4209" spans="6:8" x14ac:dyDescent="0.25">
      <c r="F4209" s="34">
        <f t="shared" si="65"/>
        <v>1.5544205239990927E-71</v>
      </c>
      <c r="G4209" s="35">
        <v>0.58020000000004601</v>
      </c>
      <c r="H4209" s="34"/>
    </row>
    <row r="4210" spans="6:8" x14ac:dyDescent="0.25">
      <c r="F4210" s="34">
        <f t="shared" si="65"/>
        <v>1.6289257856336352E-71</v>
      </c>
      <c r="G4210" s="35">
        <v>0.58010000000004602</v>
      </c>
      <c r="H4210" s="34"/>
    </row>
    <row r="4211" spans="6:8" x14ac:dyDescent="0.25">
      <c r="F4211" s="34">
        <f t="shared" si="65"/>
        <v>1.7069829059111023E-71</v>
      </c>
      <c r="G4211" s="35">
        <v>0.58000000000004603</v>
      </c>
      <c r="H4211" s="34"/>
    </row>
    <row r="4212" spans="6:8" x14ac:dyDescent="0.25">
      <c r="F4212" s="34">
        <f t="shared" si="65"/>
        <v>1.7887602927705468E-71</v>
      </c>
      <c r="G4212" s="35">
        <v>0.57990000000004605</v>
      </c>
      <c r="H4212" s="34"/>
    </row>
    <row r="4213" spans="6:8" x14ac:dyDescent="0.25">
      <c r="F4213" s="34">
        <f t="shared" si="65"/>
        <v>1.8744342955189837E-71</v>
      </c>
      <c r="G4213" s="35">
        <v>0.57980000000004595</v>
      </c>
      <c r="H4213" s="34"/>
    </row>
    <row r="4214" spans="6:8" x14ac:dyDescent="0.25">
      <c r="F4214" s="34">
        <f t="shared" si="65"/>
        <v>1.9641895772583052E-71</v>
      </c>
      <c r="G4214" s="35">
        <v>0.57970000000004596</v>
      </c>
      <c r="H4214" s="34"/>
    </row>
    <row r="4215" spans="6:8" x14ac:dyDescent="0.25">
      <c r="F4215" s="34">
        <f t="shared" si="65"/>
        <v>2.0582195046826164E-71</v>
      </c>
      <c r="G4215" s="35">
        <v>0.57960000000004597</v>
      </c>
      <c r="H4215" s="34"/>
    </row>
    <row r="4216" spans="6:8" x14ac:dyDescent="0.25">
      <c r="F4216" s="34">
        <f t="shared" si="65"/>
        <v>2.1567265560499157E-71</v>
      </c>
      <c r="G4216" s="35">
        <v>0.57950000000004598</v>
      </c>
      <c r="H4216" s="34"/>
    </row>
    <row r="4217" spans="6:8" x14ac:dyDescent="0.25">
      <c r="F4217" s="34">
        <f t="shared" si="65"/>
        <v>2.2599227481720972E-71</v>
      </c>
      <c r="G4217" s="35">
        <v>0.57940000000004599</v>
      </c>
      <c r="H4217" s="34"/>
    </row>
    <row r="4218" spans="6:8" x14ac:dyDescent="0.25">
      <c r="F4218" s="34">
        <f t="shared" si="65"/>
        <v>2.3680300833045997E-71</v>
      </c>
      <c r="G4218" s="35">
        <v>0.579300000000046</v>
      </c>
      <c r="H4218" s="34"/>
    </row>
    <row r="4219" spans="6:8" x14ac:dyDescent="0.25">
      <c r="F4219" s="34">
        <f t="shared" si="65"/>
        <v>2.4812810168570828E-71</v>
      </c>
      <c r="G4219" s="35">
        <v>0.57920000000004601</v>
      </c>
      <c r="H4219" s="34"/>
    </row>
    <row r="4220" spans="6:8" x14ac:dyDescent="0.25">
      <c r="F4220" s="34">
        <f t="shared" si="65"/>
        <v>2.5999189468920494E-71</v>
      </c>
      <c r="G4220" s="35">
        <v>0.57910000000004602</v>
      </c>
      <c r="H4220" s="34"/>
    </row>
    <row r="4221" spans="6:8" x14ac:dyDescent="0.25">
      <c r="F4221" s="34">
        <f t="shared" si="65"/>
        <v>2.7241987264180529E-71</v>
      </c>
      <c r="G4221" s="35">
        <v>0.57900000000004603</v>
      </c>
      <c r="H4221" s="34"/>
    </row>
    <row r="4222" spans="6:8" x14ac:dyDescent="0.25">
      <c r="F4222" s="34">
        <f t="shared" si="65"/>
        <v>2.8543871995346126E-71</v>
      </c>
      <c r="G4222" s="35">
        <v>0.57890000000004604</v>
      </c>
      <c r="H4222" s="34"/>
    </row>
    <row r="4223" spans="6:8" x14ac:dyDescent="0.25">
      <c r="F4223" s="34">
        <f t="shared" si="65"/>
        <v>2.9907637625341024E-71</v>
      </c>
      <c r="G4223" s="35">
        <v>0.57880000000004606</v>
      </c>
      <c r="H4223" s="34"/>
    </row>
    <row r="4224" spans="6:8" x14ac:dyDescent="0.25">
      <c r="F4224" s="34">
        <f t="shared" si="65"/>
        <v>3.1336209511132486E-71</v>
      </c>
      <c r="G4224" s="35">
        <v>0.57870000000004596</v>
      </c>
      <c r="H4224" s="34"/>
    </row>
    <row r="4225" spans="6:8" x14ac:dyDescent="0.25">
      <c r="F4225" s="34">
        <f t="shared" si="65"/>
        <v>3.2832650549042189E-71</v>
      </c>
      <c r="G4225" s="35">
        <v>0.57860000000004597</v>
      </c>
      <c r="H4225" s="34"/>
    </row>
    <row r="4226" spans="6:8" x14ac:dyDescent="0.25">
      <c r="F4226" s="34">
        <f t="shared" si="65"/>
        <v>3.4400167605908224E-71</v>
      </c>
      <c r="G4226" s="35">
        <v>0.57850000000004598</v>
      </c>
      <c r="H4226" s="34"/>
    </row>
    <row r="4227" spans="6:8" x14ac:dyDescent="0.25">
      <c r="F4227" s="34">
        <f t="shared" si="65"/>
        <v>3.6042118249275241E-71</v>
      </c>
      <c r="G4227" s="35">
        <v>0.57840000000004599</v>
      </c>
      <c r="H4227" s="34"/>
    </row>
    <row r="4228" spans="6:8" x14ac:dyDescent="0.25">
      <c r="F4228" s="34">
        <f t="shared" si="65"/>
        <v>3.7762017790490524E-71</v>
      </c>
      <c r="G4228" s="35">
        <v>0.578300000000046</v>
      </c>
      <c r="H4228" s="34"/>
    </row>
    <row r="4229" spans="6:8" x14ac:dyDescent="0.25">
      <c r="F4229" s="34">
        <f t="shared" si="65"/>
        <v>3.9563546655136305E-71</v>
      </c>
      <c r="G4229" s="35">
        <v>0.57820000000004601</v>
      </c>
      <c r="H4229" s="34"/>
    </row>
    <row r="4230" spans="6:8" x14ac:dyDescent="0.25">
      <c r="F4230" s="34">
        <f t="shared" si="65"/>
        <v>4.1450558095954622E-71</v>
      </c>
      <c r="G4230" s="35">
        <v>0.57810000000004602</v>
      </c>
      <c r="H4230" s="34"/>
    </row>
    <row r="4231" spans="6:8" x14ac:dyDescent="0.25">
      <c r="F4231" s="34">
        <f t="shared" si="65"/>
        <v>4.3427086264057769E-71</v>
      </c>
      <c r="G4231" s="35">
        <v>0.57800000000004603</v>
      </c>
      <c r="H4231" s="34"/>
    </row>
    <row r="4232" spans="6:8" x14ac:dyDescent="0.25">
      <c r="F4232" s="34">
        <f t="shared" si="65"/>
        <v>4.5497354655024741E-71</v>
      </c>
      <c r="G4232" s="35">
        <v>0.57790000000004604</v>
      </c>
      <c r="H4232" s="34"/>
    </row>
    <row r="4233" spans="6:8" x14ac:dyDescent="0.25">
      <c r="F4233" s="34">
        <f t="shared" si="65"/>
        <v>4.7665784947143033E-71</v>
      </c>
      <c r="G4233" s="35">
        <v>0.57780000000004605</v>
      </c>
      <c r="H4233" s="34"/>
    </row>
    <row r="4234" spans="6:8" x14ac:dyDescent="0.25">
      <c r="F4234" s="34">
        <f t="shared" si="65"/>
        <v>4.9937006249954607E-71</v>
      </c>
      <c r="G4234" s="35">
        <v>0.57770000000004595</v>
      </c>
      <c r="H4234" s="34"/>
    </row>
    <row r="4235" spans="6:8" x14ac:dyDescent="0.25">
      <c r="F4235" s="34">
        <f t="shared" si="65"/>
        <v>5.2315864781965236E-71</v>
      </c>
      <c r="G4235" s="35">
        <v>0.57760000000004696</v>
      </c>
      <c r="H4235" s="34"/>
    </row>
    <row r="4236" spans="6:8" x14ac:dyDescent="0.25">
      <c r="F4236" s="34">
        <f t="shared" si="65"/>
        <v>5.4807433997554664E-71</v>
      </c>
      <c r="G4236" s="35">
        <v>0.57750000000004698</v>
      </c>
      <c r="H4236" s="34"/>
    </row>
    <row r="4237" spans="6:8" x14ac:dyDescent="0.25">
      <c r="F4237" s="34">
        <f t="shared" ref="F4237:F4300" si="66">BINOMDIST(G$3,G$4,G4237,TRUE)</f>
        <v>5.7417025183355161E-71</v>
      </c>
      <c r="G4237" s="35">
        <v>0.57740000000004699</v>
      </c>
      <c r="H4237" s="34"/>
    </row>
    <row r="4238" spans="6:8" x14ac:dyDescent="0.25">
      <c r="F4238" s="34">
        <f t="shared" si="66"/>
        <v>6.0150198546300105E-71</v>
      </c>
      <c r="G4238" s="35">
        <v>0.577300000000047</v>
      </c>
      <c r="H4238" s="34"/>
    </row>
    <row r="4239" spans="6:8" x14ac:dyDescent="0.25">
      <c r="F4239" s="34">
        <f t="shared" si="66"/>
        <v>6.3012774815632267E-71</v>
      </c>
      <c r="G4239" s="35">
        <v>0.57720000000004701</v>
      </c>
      <c r="H4239" s="34"/>
    </row>
    <row r="4240" spans="6:8" x14ac:dyDescent="0.25">
      <c r="F4240" s="34">
        <f t="shared" si="66"/>
        <v>6.6010847382741313E-71</v>
      </c>
      <c r="G4240" s="35">
        <v>0.57710000000004702</v>
      </c>
      <c r="H4240" s="34"/>
    </row>
    <row r="4241" spans="6:8" x14ac:dyDescent="0.25">
      <c r="F4241" s="34">
        <f t="shared" si="66"/>
        <v>6.9150795003547351E-71</v>
      </c>
      <c r="G4241" s="35">
        <v>0.57700000000004703</v>
      </c>
      <c r="H4241" s="34"/>
    </row>
    <row r="4242" spans="6:8" x14ac:dyDescent="0.25">
      <c r="F4242" s="34">
        <f t="shared" si="66"/>
        <v>7.2439295089406264E-71</v>
      </c>
      <c r="G4242" s="35">
        <v>0.57690000000004704</v>
      </c>
      <c r="H4242" s="34"/>
    </row>
    <row r="4243" spans="6:8" x14ac:dyDescent="0.25">
      <c r="F4243" s="34">
        <f t="shared" si="66"/>
        <v>7.5883337613619786E-71</v>
      </c>
      <c r="G4243" s="35">
        <v>0.57680000000004705</v>
      </c>
      <c r="H4243" s="34"/>
    </row>
    <row r="4244" spans="6:8" x14ac:dyDescent="0.25">
      <c r="F4244" s="34">
        <f t="shared" si="66"/>
        <v>7.9490239661929558E-71</v>
      </c>
      <c r="G4244" s="35">
        <v>0.57670000000004695</v>
      </c>
      <c r="H4244" s="34"/>
    </row>
    <row r="4245" spans="6:8" x14ac:dyDescent="0.25">
      <c r="F4245" s="34">
        <f t="shared" si="66"/>
        <v>8.3267660656615097E-71</v>
      </c>
      <c r="G4245" s="35">
        <v>0.57660000000004696</v>
      </c>
      <c r="H4245" s="34"/>
    </row>
    <row r="4246" spans="6:8" x14ac:dyDescent="0.25">
      <c r="F4246" s="34">
        <f t="shared" si="66"/>
        <v>8.7223618285257708E-71</v>
      </c>
      <c r="G4246" s="35">
        <v>0.57650000000004697</v>
      </c>
      <c r="H4246" s="34"/>
    </row>
    <row r="4247" spans="6:8" x14ac:dyDescent="0.25">
      <c r="F4247" s="34">
        <f t="shared" si="66"/>
        <v>9.1366505166578789E-71</v>
      </c>
      <c r="G4247" s="35">
        <v>0.57640000000004699</v>
      </c>
      <c r="H4247" s="34"/>
    </row>
    <row r="4248" spans="6:8" x14ac:dyDescent="0.25">
      <c r="F4248" s="34">
        <f t="shared" si="66"/>
        <v>9.5705106287243554E-71</v>
      </c>
      <c r="G4248" s="35">
        <v>0.576300000000047</v>
      </c>
      <c r="H4248" s="34"/>
    </row>
    <row r="4249" spans="6:8" x14ac:dyDescent="0.25">
      <c r="F4249" s="34">
        <f t="shared" si="66"/>
        <v>1.002486172451466E-70</v>
      </c>
      <c r="G4249" s="35">
        <v>0.57620000000004701</v>
      </c>
      <c r="H4249" s="34"/>
    </row>
    <row r="4250" spans="6:8" x14ac:dyDescent="0.25">
      <c r="F4250" s="34">
        <f t="shared" si="66"/>
        <v>1.050066633362539E-70</v>
      </c>
      <c r="G4250" s="35">
        <v>0.57610000000004702</v>
      </c>
      <c r="H4250" s="34"/>
    </row>
    <row r="4251" spans="6:8" x14ac:dyDescent="0.25">
      <c r="F4251" s="34">
        <f t="shared" si="66"/>
        <v>1.0998931952378072E-70</v>
      </c>
      <c r="G4251" s="35">
        <v>0.57600000000004703</v>
      </c>
      <c r="H4251" s="34"/>
    </row>
    <row r="4252" spans="6:8" x14ac:dyDescent="0.25">
      <c r="F4252" s="34">
        <f t="shared" si="66"/>
        <v>1.1520713133028191E-70</v>
      </c>
      <c r="G4252" s="35">
        <v>0.57590000000004704</v>
      </c>
      <c r="H4252" s="34"/>
    </row>
    <row r="4253" spans="6:8" x14ac:dyDescent="0.25">
      <c r="F4253" s="34">
        <f t="shared" si="66"/>
        <v>1.206711366950504E-70</v>
      </c>
      <c r="G4253" s="35">
        <v>0.57580000000004705</v>
      </c>
      <c r="H4253" s="34"/>
    </row>
    <row r="4254" spans="6:8" x14ac:dyDescent="0.25">
      <c r="F4254" s="34">
        <f t="shared" si="66"/>
        <v>1.2639288884124213E-70</v>
      </c>
      <c r="G4254" s="35">
        <v>0.57570000000004695</v>
      </c>
      <c r="H4254" s="34"/>
    </row>
    <row r="4255" spans="6:8" x14ac:dyDescent="0.25">
      <c r="F4255" s="34">
        <f t="shared" si="66"/>
        <v>1.3238448019897969E-70</v>
      </c>
      <c r="G4255" s="35">
        <v>0.57560000000004696</v>
      </c>
      <c r="H4255" s="34"/>
    </row>
    <row r="4256" spans="6:8" x14ac:dyDescent="0.25">
      <c r="F4256" s="34">
        <f t="shared" si="66"/>
        <v>1.3865856743311985E-70</v>
      </c>
      <c r="G4256" s="35">
        <v>0.57550000000004697</v>
      </c>
      <c r="H4256" s="34"/>
    </row>
    <row r="4257" spans="6:8" x14ac:dyDescent="0.25">
      <c r="F4257" s="34">
        <f t="shared" si="66"/>
        <v>1.4522839762624252E-70</v>
      </c>
      <c r="G4257" s="35">
        <v>0.57540000000004698</v>
      </c>
      <c r="H4257" s="34"/>
    </row>
    <row r="4258" spans="6:8" x14ac:dyDescent="0.25">
      <c r="F4258" s="34">
        <f t="shared" si="66"/>
        <v>1.5210783566994556E-70</v>
      </c>
      <c r="G4258" s="35">
        <v>0.575300000000047</v>
      </c>
      <c r="H4258" s="34"/>
    </row>
    <row r="4259" spans="6:8" x14ac:dyDescent="0.25">
      <c r="F4259" s="34">
        <f t="shared" si="66"/>
        <v>1.5931139291995553E-70</v>
      </c>
      <c r="G4259" s="35">
        <v>0.57520000000004701</v>
      </c>
      <c r="H4259" s="34"/>
    </row>
    <row r="4260" spans="6:8" x14ac:dyDescent="0.25">
      <c r="F4260" s="34">
        <f t="shared" si="66"/>
        <v>1.6685425717294096E-70</v>
      </c>
      <c r="G4260" s="35">
        <v>0.57510000000004702</v>
      </c>
      <c r="H4260" s="34"/>
    </row>
    <row r="4261" spans="6:8" x14ac:dyDescent="0.25">
      <c r="F4261" s="34">
        <f t="shared" si="66"/>
        <v>1.7475232402575101E-70</v>
      </c>
      <c r="G4261" s="35">
        <v>0.57500000000004703</v>
      </c>
      <c r="H4261" s="34"/>
    </row>
    <row r="4262" spans="6:8" x14ac:dyDescent="0.25">
      <c r="F4262" s="34">
        <f t="shared" si="66"/>
        <v>1.8302222968037967E-70</v>
      </c>
      <c r="G4262" s="35">
        <v>0.57490000000004704</v>
      </c>
      <c r="H4262" s="34"/>
    </row>
    <row r="4263" spans="6:8" x14ac:dyDescent="0.25">
      <c r="F4263" s="34">
        <f t="shared" si="66"/>
        <v>1.9168138526104562E-70</v>
      </c>
      <c r="G4263" s="35">
        <v>0.57480000000004705</v>
      </c>
      <c r="H4263" s="34"/>
    </row>
    <row r="4264" spans="6:8" x14ac:dyDescent="0.25">
      <c r="F4264" s="34">
        <f t="shared" si="66"/>
        <v>2.0074801271263917E-70</v>
      </c>
      <c r="G4264" s="35">
        <v>0.57470000000004695</v>
      </c>
      <c r="H4264" s="34"/>
    </row>
    <row r="4265" spans="6:8" x14ac:dyDescent="0.25">
      <c r="F4265" s="34">
        <f t="shared" si="66"/>
        <v>2.1024118235291323E-70</v>
      </c>
      <c r="G4265" s="35">
        <v>0.57460000000004696</v>
      </c>
      <c r="H4265" s="34"/>
    </row>
    <row r="4266" spans="6:8" x14ac:dyDescent="0.25">
      <c r="F4266" s="34">
        <f t="shared" si="66"/>
        <v>2.2018085215446166E-70</v>
      </c>
      <c r="G4266" s="35">
        <v>0.57450000000004697</v>
      </c>
      <c r="H4266" s="34"/>
    </row>
    <row r="4267" spans="6:8" x14ac:dyDescent="0.25">
      <c r="F4267" s="34">
        <f t="shared" si="66"/>
        <v>2.3058790883538424E-70</v>
      </c>
      <c r="G4267" s="35">
        <v>0.57440000000004698</v>
      </c>
      <c r="H4267" s="34"/>
    </row>
    <row r="4268" spans="6:8" x14ac:dyDescent="0.25">
      <c r="F4268" s="34">
        <f t="shared" si="66"/>
        <v>2.4148421084164104E-70</v>
      </c>
      <c r="G4268" s="35">
        <v>0.574300000000047</v>
      </c>
      <c r="H4268" s="34"/>
    </row>
    <row r="4269" spans="6:8" x14ac:dyDescent="0.25">
      <c r="F4269" s="34">
        <f t="shared" si="66"/>
        <v>2.5289263330776112E-70</v>
      </c>
      <c r="G4269" s="35">
        <v>0.57420000000004701</v>
      </c>
      <c r="H4269" s="34"/>
    </row>
    <row r="4270" spans="6:8" x14ac:dyDescent="0.25">
      <c r="F4270" s="34">
        <f t="shared" si="66"/>
        <v>2.6483711508622541E-70</v>
      </c>
      <c r="G4270" s="35">
        <v>0.57410000000004702</v>
      </c>
      <c r="H4270" s="34"/>
    </row>
    <row r="4271" spans="6:8" x14ac:dyDescent="0.25">
      <c r="F4271" s="34">
        <f t="shared" si="66"/>
        <v>2.7734270794045574E-70</v>
      </c>
      <c r="G4271" s="35">
        <v>0.57400000000004703</v>
      </c>
      <c r="H4271" s="34"/>
    </row>
    <row r="4272" spans="6:8" x14ac:dyDescent="0.25">
      <c r="F4272" s="34">
        <f t="shared" si="66"/>
        <v>2.9043562800019178E-70</v>
      </c>
      <c r="G4272" s="35">
        <v>0.57390000000004704</v>
      </c>
      <c r="H4272" s="34"/>
    </row>
    <row r="4273" spans="6:8" x14ac:dyDescent="0.25">
      <c r="F4273" s="34">
        <f t="shared" si="66"/>
        <v>3.0414330958281265E-70</v>
      </c>
      <c r="G4273" s="35">
        <v>0.57380000000004705</v>
      </c>
      <c r="H4273" s="34"/>
    </row>
    <row r="4274" spans="6:8" x14ac:dyDescent="0.25">
      <c r="F4274" s="34">
        <f t="shared" si="66"/>
        <v>3.1849446148876314E-70</v>
      </c>
      <c r="G4274" s="35">
        <v>0.57370000000004695</v>
      </c>
      <c r="H4274" s="34"/>
    </row>
    <row r="4275" spans="6:8" x14ac:dyDescent="0.25">
      <c r="F4275" s="34">
        <f t="shared" si="66"/>
        <v>3.3351912588419579E-70</v>
      </c>
      <c r="G4275" s="35">
        <v>0.57360000000004696</v>
      </c>
      <c r="H4275" s="34"/>
    </row>
    <row r="4276" spans="6:8" x14ac:dyDescent="0.25">
      <c r="F4276" s="34">
        <f t="shared" si="66"/>
        <v>3.4924873988913021E-70</v>
      </c>
      <c r="G4276" s="35">
        <v>0.57350000000004697</v>
      </c>
      <c r="H4276" s="34"/>
    </row>
    <row r="4277" spans="6:8" x14ac:dyDescent="0.25">
      <c r="F4277" s="34">
        <f t="shared" si="66"/>
        <v>3.6571619999462341E-70</v>
      </c>
      <c r="G4277" s="35">
        <v>0.57340000000004698</v>
      </c>
      <c r="H4277" s="34"/>
    </row>
    <row r="4278" spans="6:8" x14ac:dyDescent="0.25">
      <c r="F4278" s="34">
        <f t="shared" si="66"/>
        <v>3.8295592943825883E-70</v>
      </c>
      <c r="G4278" s="35">
        <v>0.57330000000004699</v>
      </c>
      <c r="H4278" s="34"/>
    </row>
    <row r="4279" spans="6:8" x14ac:dyDescent="0.25">
      <c r="F4279" s="34">
        <f t="shared" si="66"/>
        <v>4.0100394867312977E-70</v>
      </c>
      <c r="G4279" s="35">
        <v>0.57320000000004701</v>
      </c>
      <c r="H4279" s="34"/>
    </row>
    <row r="4280" spans="6:8" x14ac:dyDescent="0.25">
      <c r="F4280" s="34">
        <f t="shared" si="66"/>
        <v>4.1989794907139582E-70</v>
      </c>
      <c r="G4280" s="35">
        <v>0.57310000000004702</v>
      </c>
      <c r="H4280" s="34"/>
    </row>
    <row r="4281" spans="6:8" x14ac:dyDescent="0.25">
      <c r="F4281" s="34">
        <f t="shared" si="66"/>
        <v>4.3967737001023218E-70</v>
      </c>
      <c r="G4281" s="35">
        <v>0.57300000000004703</v>
      </c>
      <c r="H4281" s="34"/>
    </row>
    <row r="4282" spans="6:8" x14ac:dyDescent="0.25">
      <c r="F4282" s="34">
        <f t="shared" si="66"/>
        <v>4.6038347949438812E-70</v>
      </c>
      <c r="G4282" s="35">
        <v>0.57290000000004704</v>
      </c>
      <c r="H4282" s="34"/>
    </row>
    <row r="4283" spans="6:8" x14ac:dyDescent="0.25">
      <c r="F4283" s="34">
        <f t="shared" si="66"/>
        <v>4.8205945847685578E-70</v>
      </c>
      <c r="G4283" s="35">
        <v>0.57280000000004705</v>
      </c>
      <c r="H4283" s="34"/>
    </row>
    <row r="4284" spans="6:8" x14ac:dyDescent="0.25">
      <c r="F4284" s="34">
        <f t="shared" si="66"/>
        <v>5.0475048904625979E-70</v>
      </c>
      <c r="G4284" s="35">
        <v>0.57270000000004695</v>
      </c>
      <c r="H4284" s="34"/>
    </row>
    <row r="4285" spans="6:8" x14ac:dyDescent="0.25">
      <c r="F4285" s="34">
        <f t="shared" si="66"/>
        <v>5.2850384665710532E-70</v>
      </c>
      <c r="G4285" s="35">
        <v>0.57260000000004696</v>
      </c>
      <c r="H4285" s="34"/>
    </row>
    <row r="4286" spans="6:8" x14ac:dyDescent="0.25">
      <c r="F4286" s="34">
        <f t="shared" si="66"/>
        <v>5.5336899658785557E-70</v>
      </c>
      <c r="G4286" s="35">
        <v>0.57250000000004697</v>
      </c>
      <c r="H4286" s="34"/>
    </row>
    <row r="4287" spans="6:8" x14ac:dyDescent="0.25">
      <c r="F4287" s="34">
        <f t="shared" si="66"/>
        <v>5.7939769481862743E-70</v>
      </c>
      <c r="G4287" s="35">
        <v>0.57240000000004698</v>
      </c>
      <c r="H4287" s="34"/>
    </row>
    <row r="4288" spans="6:8" x14ac:dyDescent="0.25">
      <c r="F4288" s="34">
        <f t="shared" si="66"/>
        <v>6.0664409353066214E-70</v>
      </c>
      <c r="G4288" s="35">
        <v>0.57230000000004699</v>
      </c>
      <c r="H4288" s="34"/>
    </row>
    <row r="4289" spans="6:8" x14ac:dyDescent="0.25">
      <c r="F4289" s="34">
        <f t="shared" si="66"/>
        <v>6.3516485143778329E-70</v>
      </c>
      <c r="G4289" s="35">
        <v>0.572200000000047</v>
      </c>
      <c r="H4289" s="34"/>
    </row>
    <row r="4290" spans="6:8" x14ac:dyDescent="0.25">
      <c r="F4290" s="34">
        <f t="shared" si="66"/>
        <v>6.6501924917000631E-70</v>
      </c>
      <c r="G4290" s="35">
        <v>0.57210000000004702</v>
      </c>
      <c r="H4290" s="34"/>
    </row>
    <row r="4291" spans="6:8" x14ac:dyDescent="0.25">
      <c r="F4291" s="34">
        <f t="shared" si="66"/>
        <v>6.9626930993931545E-70</v>
      </c>
      <c r="G4291" s="35">
        <v>0.57200000000004703</v>
      </c>
      <c r="H4291" s="34"/>
    </row>
    <row r="4292" spans="6:8" x14ac:dyDescent="0.25">
      <c r="F4292" s="34">
        <f t="shared" si="66"/>
        <v>7.2897992572824128E-70</v>
      </c>
      <c r="G4292" s="35">
        <v>0.57190000000004704</v>
      </c>
      <c r="H4292" s="34"/>
    </row>
    <row r="4293" spans="6:8" x14ac:dyDescent="0.25">
      <c r="F4293" s="34">
        <f t="shared" si="66"/>
        <v>7.6321898925235958E-70</v>
      </c>
      <c r="G4293" s="35">
        <v>0.57180000000004705</v>
      </c>
      <c r="H4293" s="34"/>
    </row>
    <row r="4294" spans="6:8" x14ac:dyDescent="0.25">
      <c r="F4294" s="34">
        <f t="shared" si="66"/>
        <v>7.9905753195967979E-70</v>
      </c>
      <c r="G4294" s="35">
        <v>0.57170000000004695</v>
      </c>
      <c r="H4294" s="34"/>
    </row>
    <row r="4295" spans="6:8" x14ac:dyDescent="0.25">
      <c r="F4295" s="34">
        <f t="shared" si="66"/>
        <v>8.36569868341353E-70</v>
      </c>
      <c r="G4295" s="35">
        <v>0.57160000000004696</v>
      </c>
      <c r="H4295" s="34"/>
    </row>
    <row r="4296" spans="6:8" x14ac:dyDescent="0.25">
      <c r="F4296" s="34">
        <f t="shared" si="66"/>
        <v>8.7583374684108501E-70</v>
      </c>
      <c r="G4296" s="35">
        <v>0.57150000000004697</v>
      </c>
      <c r="H4296" s="34"/>
    </row>
    <row r="4297" spans="6:8" x14ac:dyDescent="0.25">
      <c r="F4297" s="34">
        <f t="shared" si="66"/>
        <v>9.1693050766265082E-70</v>
      </c>
      <c r="G4297" s="35">
        <v>0.57140000000004698</v>
      </c>
      <c r="H4297" s="34"/>
    </row>
    <row r="4298" spans="6:8" x14ac:dyDescent="0.25">
      <c r="F4298" s="34">
        <f t="shared" si="66"/>
        <v>9.5994524779013278E-70</v>
      </c>
      <c r="G4298" s="35">
        <v>0.57130000000004699</v>
      </c>
      <c r="H4298" s="34"/>
    </row>
    <row r="4299" spans="6:8" x14ac:dyDescent="0.25">
      <c r="F4299" s="34">
        <f t="shared" si="66"/>
        <v>1.0049669935473734E-69</v>
      </c>
      <c r="G4299" s="35">
        <v>0.571200000000047</v>
      </c>
      <c r="H4299" s="34"/>
    </row>
    <row r="4300" spans="6:8" x14ac:dyDescent="0.25">
      <c r="F4300" s="34">
        <f t="shared" si="66"/>
        <v>1.0520888810406264E-69</v>
      </c>
      <c r="G4300" s="35">
        <v>0.57110000000004701</v>
      </c>
      <c r="H4300" s="34"/>
    </row>
    <row r="4301" spans="6:8" x14ac:dyDescent="0.25">
      <c r="F4301" s="34">
        <f t="shared" ref="F4301:F4364" si="67">BINOMDIST(G$3,G$4,G4301,TRUE)</f>
        <v>1.1014083448411448E-69</v>
      </c>
      <c r="G4301" s="35">
        <v>0.57100000000004703</v>
      </c>
      <c r="H4301" s="34"/>
    </row>
    <row r="4302" spans="6:8" x14ac:dyDescent="0.25">
      <c r="F4302" s="34">
        <f t="shared" si="67"/>
        <v>1.1530273152830669E-69</v>
      </c>
      <c r="G4302" s="35">
        <v>0.57090000000004704</v>
      </c>
      <c r="H4302" s="34"/>
    </row>
    <row r="4303" spans="6:8" x14ac:dyDescent="0.25">
      <c r="F4303" s="34">
        <f t="shared" si="67"/>
        <v>1.207052424767273E-69</v>
      </c>
      <c r="G4303" s="35">
        <v>0.57080000000004705</v>
      </c>
      <c r="H4303" s="34"/>
    </row>
    <row r="4304" spans="6:8" x14ac:dyDescent="0.25">
      <c r="F4304" s="34">
        <f t="shared" si="67"/>
        <v>1.2635952234795827E-69</v>
      </c>
      <c r="G4304" s="35">
        <v>0.57070000000004695</v>
      </c>
      <c r="H4304" s="34"/>
    </row>
    <row r="4305" spans="6:8" x14ac:dyDescent="0.25">
      <c r="F4305" s="34">
        <f t="shared" si="67"/>
        <v>1.3227724049514995E-69</v>
      </c>
      <c r="G4305" s="35">
        <v>0.57060000000004696</v>
      </c>
      <c r="H4305" s="34"/>
    </row>
    <row r="4306" spans="6:8" x14ac:dyDescent="0.25">
      <c r="F4306" s="34">
        <f t="shared" si="67"/>
        <v>1.3847060419095909E-69</v>
      </c>
      <c r="G4306" s="35">
        <v>0.57050000000004697</v>
      </c>
      <c r="H4306" s="34"/>
    </row>
    <row r="4307" spans="6:8" x14ac:dyDescent="0.25">
      <c r="F4307" s="34">
        <f t="shared" si="67"/>
        <v>1.4495238328798765E-69</v>
      </c>
      <c r="G4307" s="35">
        <v>0.57040000000004698</v>
      </c>
      <c r="H4307" s="34"/>
    </row>
    <row r="4308" spans="6:8" x14ac:dyDescent="0.25">
      <c r="F4308" s="34">
        <f t="shared" si="67"/>
        <v>1.5173593600355914E-69</v>
      </c>
      <c r="G4308" s="35">
        <v>0.57030000000004699</v>
      </c>
      <c r="H4308" s="34"/>
    </row>
    <row r="4309" spans="6:8" x14ac:dyDescent="0.25">
      <c r="F4309" s="34">
        <f t="shared" si="67"/>
        <v>1.5883523587975548E-69</v>
      </c>
      <c r="G4309" s="35">
        <v>0.570200000000047</v>
      </c>
      <c r="H4309" s="34"/>
    </row>
    <row r="4310" spans="6:8" x14ac:dyDescent="0.25">
      <c r="F4310" s="34">
        <f t="shared" si="67"/>
        <v>1.6626489997203979E-69</v>
      </c>
      <c r="G4310" s="35">
        <v>0.57010000000004701</v>
      </c>
      <c r="H4310" s="34"/>
    </row>
    <row r="4311" spans="6:8" x14ac:dyDescent="0.25">
      <c r="F4311" s="34">
        <f t="shared" si="67"/>
        <v>1.7404021832207264E-69</v>
      </c>
      <c r="G4311" s="35">
        <v>0.57000000000004702</v>
      </c>
      <c r="H4311" s="34"/>
    </row>
    <row r="4312" spans="6:8" x14ac:dyDescent="0.25">
      <c r="F4312" s="34">
        <f t="shared" si="67"/>
        <v>1.8217718477300321E-69</v>
      </c>
      <c r="G4312" s="35">
        <v>0.56990000000004704</v>
      </c>
      <c r="H4312" s="34"/>
    </row>
    <row r="4313" spans="6:8" x14ac:dyDescent="0.25">
      <c r="F4313" s="34">
        <f t="shared" si="67"/>
        <v>1.9069252918790118E-69</v>
      </c>
      <c r="G4313" s="35">
        <v>0.56980000000004705</v>
      </c>
      <c r="H4313" s="34"/>
    </row>
    <row r="4314" spans="6:8" x14ac:dyDescent="0.25">
      <c r="F4314" s="34">
        <f t="shared" si="67"/>
        <v>1.9960375113504171E-69</v>
      </c>
      <c r="G4314" s="35">
        <v>0.56970000000004695</v>
      </c>
      <c r="H4314" s="34"/>
    </row>
    <row r="4315" spans="6:8" x14ac:dyDescent="0.25">
      <c r="F4315" s="34">
        <f t="shared" si="67"/>
        <v>2.089291551062555E-69</v>
      </c>
      <c r="G4315" s="35">
        <v>0.56960000000004696</v>
      </c>
      <c r="H4315" s="34"/>
    </row>
    <row r="4316" spans="6:8" x14ac:dyDescent="0.25">
      <c r="F4316" s="34">
        <f t="shared" si="67"/>
        <v>2.1868788733796304E-69</v>
      </c>
      <c r="G4316" s="35">
        <v>0.56950000000004697</v>
      </c>
      <c r="H4316" s="34"/>
    </row>
    <row r="4317" spans="6:8" x14ac:dyDescent="0.25">
      <c r="F4317" s="34">
        <f t="shared" si="67"/>
        <v>2.2889997430722627E-69</v>
      </c>
      <c r="G4317" s="35">
        <v>0.56940000000004698</v>
      </c>
      <c r="H4317" s="34"/>
    </row>
    <row r="4318" spans="6:8" x14ac:dyDescent="0.25">
      <c r="F4318" s="34">
        <f t="shared" si="67"/>
        <v>2.3958636297862178E-69</v>
      </c>
      <c r="G4318" s="35">
        <v>0.56930000000004699</v>
      </c>
      <c r="H4318" s="34"/>
    </row>
    <row r="4319" spans="6:8" x14ac:dyDescent="0.25">
      <c r="F4319" s="34">
        <f t="shared" si="67"/>
        <v>2.5076896288129174E-69</v>
      </c>
      <c r="G4319" s="35">
        <v>0.569200000000047</v>
      </c>
      <c r="H4319" s="34"/>
    </row>
    <row r="4320" spans="6:8" x14ac:dyDescent="0.25">
      <c r="F4320" s="34">
        <f t="shared" si="67"/>
        <v>2.6247069009869132E-69</v>
      </c>
      <c r="G4320" s="35">
        <v>0.56910000000004701</v>
      </c>
      <c r="H4320" s="34"/>
    </row>
    <row r="4321" spans="6:8" x14ac:dyDescent="0.25">
      <c r="F4321" s="34">
        <f t="shared" si="67"/>
        <v>2.7471551325768489E-69</v>
      </c>
      <c r="G4321" s="35">
        <v>0.56900000000004702</v>
      </c>
      <c r="H4321" s="34"/>
    </row>
    <row r="4322" spans="6:8" x14ac:dyDescent="0.25">
      <c r="F4322" s="34">
        <f t="shared" si="67"/>
        <v>2.8752850160725365E-69</v>
      </c>
      <c r="G4322" s="35">
        <v>0.56890000000004703</v>
      </c>
      <c r="H4322" s="34"/>
    </row>
    <row r="4323" spans="6:8" x14ac:dyDescent="0.25">
      <c r="F4323" s="34">
        <f t="shared" si="67"/>
        <v>3.0093587528131898E-69</v>
      </c>
      <c r="G4323" s="35">
        <v>0.56880000000004705</v>
      </c>
      <c r="H4323" s="34"/>
    </row>
    <row r="4324" spans="6:8" x14ac:dyDescent="0.25">
      <c r="F4324" s="34">
        <f t="shared" si="67"/>
        <v>3.149650578442488E-69</v>
      </c>
      <c r="G4324" s="35">
        <v>0.56870000000004695</v>
      </c>
      <c r="H4324" s="34"/>
    </row>
    <row r="4325" spans="6:8" x14ac:dyDescent="0.25">
      <c r="F4325" s="34">
        <f t="shared" si="67"/>
        <v>3.2964473122202165E-69</v>
      </c>
      <c r="G4325" s="35">
        <v>0.56860000000004796</v>
      </c>
      <c r="H4325" s="34"/>
    </row>
    <row r="4326" spans="6:8" x14ac:dyDescent="0.25">
      <c r="F4326" s="34">
        <f t="shared" si="67"/>
        <v>3.4500489312786776E-69</v>
      </c>
      <c r="G4326" s="35">
        <v>0.56850000000004797</v>
      </c>
      <c r="H4326" s="34"/>
    </row>
    <row r="4327" spans="6:8" x14ac:dyDescent="0.25">
      <c r="F4327" s="34">
        <f t="shared" si="67"/>
        <v>3.6107691709234125E-69</v>
      </c>
      <c r="G4327" s="35">
        <v>0.56840000000004798</v>
      </c>
      <c r="H4327" s="34"/>
    </row>
    <row r="4328" spans="6:8" x14ac:dyDescent="0.25">
      <c r="F4328" s="34">
        <f t="shared" si="67"/>
        <v>3.7789361521874662E-69</v>
      </c>
      <c r="G4328" s="35">
        <v>0.56830000000004799</v>
      </c>
      <c r="H4328" s="34"/>
    </row>
    <row r="4329" spans="6:8" x14ac:dyDescent="0.25">
      <c r="F4329" s="34">
        <f t="shared" si="67"/>
        <v>3.9548930378442482E-69</v>
      </c>
      <c r="G4329" s="35">
        <v>0.568200000000048</v>
      </c>
      <c r="H4329" s="34"/>
    </row>
    <row r="4330" spans="6:8" x14ac:dyDescent="0.25">
      <c r="F4330" s="34">
        <f t="shared" si="67"/>
        <v>4.1389987181727285E-69</v>
      </c>
      <c r="G4330" s="35">
        <v>0.56810000000004801</v>
      </c>
      <c r="H4330" s="34"/>
    </row>
    <row r="4331" spans="6:8" x14ac:dyDescent="0.25">
      <c r="F4331" s="34">
        <f t="shared" si="67"/>
        <v>4.3316285278153492E-69</v>
      </c>
      <c r="G4331" s="35">
        <v>0.56800000000004802</v>
      </c>
      <c r="H4331" s="34"/>
    </row>
    <row r="4332" spans="6:8" x14ac:dyDescent="0.25">
      <c r="F4332" s="34">
        <f t="shared" si="67"/>
        <v>4.5331749951287616E-69</v>
      </c>
      <c r="G4332" s="35">
        <v>0.56790000000004803</v>
      </c>
      <c r="H4332" s="34"/>
    </row>
    <row r="4333" spans="6:8" x14ac:dyDescent="0.25">
      <c r="F4333" s="34">
        <f t="shared" si="67"/>
        <v>4.7440486254953097E-69</v>
      </c>
      <c r="G4333" s="35">
        <v>0.56780000000004804</v>
      </c>
      <c r="H4333" s="34"/>
    </row>
    <row r="4334" spans="6:8" x14ac:dyDescent="0.25">
      <c r="F4334" s="34">
        <f t="shared" si="67"/>
        <v>4.9646787201226289E-69</v>
      </c>
      <c r="G4334" s="35">
        <v>0.56770000000004806</v>
      </c>
      <c r="H4334" s="34"/>
    </row>
    <row r="4335" spans="6:8" x14ac:dyDescent="0.25">
      <c r="F4335" s="34">
        <f t="shared" si="67"/>
        <v>5.1955142319329986E-69</v>
      </c>
      <c r="G4335" s="35">
        <v>0.56760000000004796</v>
      </c>
      <c r="H4335" s="34"/>
    </row>
    <row r="4336" spans="6:8" x14ac:dyDescent="0.25">
      <c r="F4336" s="34">
        <f t="shared" si="67"/>
        <v>5.437024660209263E-69</v>
      </c>
      <c r="G4336" s="35">
        <v>0.56750000000004797</v>
      </c>
      <c r="H4336" s="34"/>
    </row>
    <row r="4337" spans="6:8" x14ac:dyDescent="0.25">
      <c r="F4337" s="34">
        <f t="shared" si="67"/>
        <v>5.6897009857493374E-69</v>
      </c>
      <c r="G4337" s="35">
        <v>0.56740000000004798</v>
      </c>
      <c r="H4337" s="34"/>
    </row>
    <row r="4338" spans="6:8" x14ac:dyDescent="0.25">
      <c r="F4338" s="34">
        <f t="shared" si="67"/>
        <v>5.9540566483450708E-69</v>
      </c>
      <c r="G4338" s="35">
        <v>0.56730000000004799</v>
      </c>
      <c r="H4338" s="34"/>
    </row>
    <row r="4339" spans="6:8" x14ac:dyDescent="0.25">
      <c r="F4339" s="34">
        <f t="shared" si="67"/>
        <v>6.2306285684965032E-69</v>
      </c>
      <c r="G4339" s="35">
        <v>0.567200000000048</v>
      </c>
      <c r="H4339" s="34"/>
    </row>
    <row r="4340" spans="6:8" x14ac:dyDescent="0.25">
      <c r="F4340" s="34">
        <f t="shared" si="67"/>
        <v>6.5199782153507049E-69</v>
      </c>
      <c r="G4340" s="35">
        <v>0.56710000000004801</v>
      </c>
      <c r="H4340" s="34"/>
    </row>
    <row r="4341" spans="6:8" x14ac:dyDescent="0.25">
      <c r="F4341" s="34">
        <f t="shared" si="67"/>
        <v>6.8226927229427061E-69</v>
      </c>
      <c r="G4341" s="35">
        <v>0.56700000000004802</v>
      </c>
      <c r="H4341" s="34"/>
    </row>
    <row r="4342" spans="6:8" x14ac:dyDescent="0.25">
      <c r="F4342" s="34">
        <f t="shared" si="67"/>
        <v>7.1393860569157171E-69</v>
      </c>
      <c r="G4342" s="35">
        <v>0.56690000000004803</v>
      </c>
      <c r="H4342" s="34"/>
    </row>
    <row r="4343" spans="6:8" x14ac:dyDescent="0.25">
      <c r="F4343" s="34">
        <f t="shared" si="67"/>
        <v>7.4707002339838382E-69</v>
      </c>
      <c r="G4343" s="35">
        <v>0.56680000000004804</v>
      </c>
      <c r="H4343" s="34"/>
    </row>
    <row r="4344" spans="6:8" x14ac:dyDescent="0.25">
      <c r="F4344" s="34">
        <f t="shared" si="67"/>
        <v>7.8173065965175288E-69</v>
      </c>
      <c r="G4344" s="35">
        <v>0.56670000000004805</v>
      </c>
      <c r="H4344" s="34"/>
    </row>
    <row r="4345" spans="6:8" x14ac:dyDescent="0.25">
      <c r="F4345" s="34">
        <f t="shared" si="67"/>
        <v>8.1799071447198142E-69</v>
      </c>
      <c r="G4345" s="35">
        <v>0.56660000000004795</v>
      </c>
      <c r="H4345" s="34"/>
    </row>
    <row r="4346" spans="6:8" x14ac:dyDescent="0.25">
      <c r="F4346" s="34">
        <f t="shared" si="67"/>
        <v>8.5592359289890352E-69</v>
      </c>
      <c r="G4346" s="35">
        <v>0.56650000000004797</v>
      </c>
      <c r="H4346" s="34"/>
    </row>
    <row r="4347" spans="6:8" x14ac:dyDescent="0.25">
      <c r="F4347" s="34">
        <f t="shared" si="67"/>
        <v>8.9560605051674564E-69</v>
      </c>
      <c r="G4347" s="35">
        <v>0.56640000000004798</v>
      </c>
      <c r="H4347" s="34"/>
    </row>
    <row r="4348" spans="6:8" x14ac:dyDescent="0.25">
      <c r="F4348" s="34">
        <f t="shared" si="67"/>
        <v>9.3711834555030675E-69</v>
      </c>
      <c r="G4348" s="35">
        <v>0.56630000000004799</v>
      </c>
      <c r="H4348" s="34"/>
    </row>
    <row r="4349" spans="6:8" x14ac:dyDescent="0.25">
      <c r="F4349" s="34">
        <f t="shared" si="67"/>
        <v>9.8054439782732107E-69</v>
      </c>
      <c r="G4349" s="35">
        <v>0.566200000000048</v>
      </c>
      <c r="H4349" s="34"/>
    </row>
    <row r="4350" spans="6:8" x14ac:dyDescent="0.25">
      <c r="F4350" s="34">
        <f t="shared" si="67"/>
        <v>1.0259719549153221E-68</v>
      </c>
      <c r="G4350" s="35">
        <v>0.56610000000004801</v>
      </c>
      <c r="H4350" s="34"/>
    </row>
    <row r="4351" spans="6:8" x14ac:dyDescent="0.25">
      <c r="F4351" s="34">
        <f t="shared" si="67"/>
        <v>1.0734927657551308E-68</v>
      </c>
      <c r="G4351" s="35">
        <v>0.56600000000004802</v>
      </c>
      <c r="H4351" s="34"/>
    </row>
    <row r="4352" spans="6:8" x14ac:dyDescent="0.25">
      <c r="F4352" s="34">
        <f t="shared" si="67"/>
        <v>1.1232027621273298E-68</v>
      </c>
      <c r="G4352" s="35">
        <v>0.56590000000004803</v>
      </c>
      <c r="H4352" s="34"/>
    </row>
    <row r="4353" spans="6:8" x14ac:dyDescent="0.25">
      <c r="F4353" s="34">
        <f t="shared" si="67"/>
        <v>1.1752022483029607E-68</v>
      </c>
      <c r="G4353" s="35">
        <v>0.56580000000004804</v>
      </c>
      <c r="H4353" s="34"/>
    </row>
    <row r="4354" spans="6:8" x14ac:dyDescent="0.25">
      <c r="F4354" s="34">
        <f t="shared" si="67"/>
        <v>1.2295960992457716E-68</v>
      </c>
      <c r="G4354" s="35">
        <v>0.56570000000004805</v>
      </c>
      <c r="H4354" s="34"/>
    </row>
    <row r="4355" spans="6:8" x14ac:dyDescent="0.25">
      <c r="F4355" s="34">
        <f t="shared" si="67"/>
        <v>1.286493967749248E-68</v>
      </c>
      <c r="G4355" s="35">
        <v>0.56560000000004795</v>
      </c>
      <c r="H4355" s="34"/>
    </row>
    <row r="4356" spans="6:8" x14ac:dyDescent="0.25">
      <c r="F4356" s="34">
        <f t="shared" si="67"/>
        <v>1.3460105009089388E-68</v>
      </c>
      <c r="G4356" s="35">
        <v>0.56550000000004796</v>
      </c>
      <c r="H4356" s="34"/>
    </row>
    <row r="4357" spans="6:8" x14ac:dyDescent="0.25">
      <c r="F4357" s="34">
        <f t="shared" si="67"/>
        <v>1.4082655663490984E-68</v>
      </c>
      <c r="G4357" s="35">
        <v>0.56540000000004798</v>
      </c>
      <c r="H4357" s="34"/>
    </row>
    <row r="4358" spans="6:8" x14ac:dyDescent="0.25">
      <c r="F4358" s="34">
        <f t="shared" si="67"/>
        <v>1.4733844886397138E-68</v>
      </c>
      <c r="G4358" s="35">
        <v>0.56530000000004799</v>
      </c>
      <c r="H4358" s="34"/>
    </row>
    <row r="4359" spans="6:8" x14ac:dyDescent="0.25">
      <c r="F4359" s="34">
        <f t="shared" si="67"/>
        <v>1.5414982963610317E-68</v>
      </c>
      <c r="G4359" s="35">
        <v>0.565200000000048</v>
      </c>
      <c r="H4359" s="34"/>
    </row>
    <row r="4360" spans="6:8" x14ac:dyDescent="0.25">
      <c r="F4360" s="34">
        <f t="shared" si="67"/>
        <v>1.6127439802926079E-68</v>
      </c>
      <c r="G4360" s="35">
        <v>0.56510000000004801</v>
      </c>
      <c r="H4360" s="34"/>
    </row>
    <row r="4361" spans="6:8" x14ac:dyDescent="0.25">
      <c r="F4361" s="34">
        <f t="shared" si="67"/>
        <v>1.6872647632245578E-68</v>
      </c>
      <c r="G4361" s="35">
        <v>0.56500000000004802</v>
      </c>
      <c r="H4361" s="34"/>
    </row>
    <row r="4362" spans="6:8" x14ac:dyDescent="0.25">
      <c r="F4362" s="34">
        <f t="shared" si="67"/>
        <v>1.7652103819114087E-68</v>
      </c>
      <c r="G4362" s="35">
        <v>0.56490000000004803</v>
      </c>
      <c r="H4362" s="34"/>
    </row>
    <row r="4363" spans="6:8" x14ac:dyDescent="0.25">
      <c r="F4363" s="34">
        <f t="shared" si="67"/>
        <v>1.8467373817122483E-68</v>
      </c>
      <c r="G4363" s="35">
        <v>0.56480000000004804</v>
      </c>
      <c r="H4363" s="34"/>
    </row>
    <row r="4364" spans="6:8" x14ac:dyDescent="0.25">
      <c r="F4364" s="34">
        <f t="shared" si="67"/>
        <v>1.9320094244848159E-68</v>
      </c>
      <c r="G4364" s="35">
        <v>0.56470000000004805</v>
      </c>
      <c r="H4364" s="34"/>
    </row>
    <row r="4365" spans="6:8" x14ac:dyDescent="0.25">
      <c r="F4365" s="34">
        <f t="shared" ref="F4365:F4428" si="68">BINOMDIST(G$3,G$4,G4365,TRUE)</f>
        <v>2.0211976103253821E-68</v>
      </c>
      <c r="G4365" s="35">
        <v>0.56460000000004795</v>
      </c>
      <c r="H4365" s="34"/>
    </row>
    <row r="4366" spans="6:8" x14ac:dyDescent="0.25">
      <c r="F4366" s="34">
        <f t="shared" si="68"/>
        <v>2.1144808137753798E-68</v>
      </c>
      <c r="G4366" s="35">
        <v>0.56450000000004796</v>
      </c>
      <c r="H4366" s="34"/>
    </row>
    <row r="4367" spans="6:8" x14ac:dyDescent="0.25">
      <c r="F4367" s="34">
        <f t="shared" si="68"/>
        <v>2.2120460351406428E-68</v>
      </c>
      <c r="G4367" s="35">
        <v>0.56440000000004797</v>
      </c>
      <c r="H4367" s="34"/>
    </row>
    <row r="4368" spans="6:8" x14ac:dyDescent="0.25">
      <c r="F4368" s="34">
        <f t="shared" si="68"/>
        <v>2.3140887675986904E-68</v>
      </c>
      <c r="G4368" s="35">
        <v>0.56430000000004799</v>
      </c>
      <c r="H4368" s="34"/>
    </row>
    <row r="4369" spans="6:8" x14ac:dyDescent="0.25">
      <c r="F4369" s="34">
        <f t="shared" si="68"/>
        <v>2.4208133807996642E-68</v>
      </c>
      <c r="G4369" s="35">
        <v>0.564200000000048</v>
      </c>
      <c r="H4369" s="34"/>
    </row>
    <row r="4370" spans="6:8" x14ac:dyDescent="0.25">
      <c r="F4370" s="34">
        <f t="shared" si="68"/>
        <v>2.5324335216984158E-68</v>
      </c>
      <c r="G4370" s="35">
        <v>0.56410000000004801</v>
      </c>
      <c r="H4370" s="34"/>
    </row>
    <row r="4371" spans="6:8" x14ac:dyDescent="0.25">
      <c r="F4371" s="34">
        <f t="shared" si="68"/>
        <v>2.6491725333870801E-68</v>
      </c>
      <c r="G4371" s="35">
        <v>0.56400000000004802</v>
      </c>
      <c r="H4371" s="34"/>
    </row>
    <row r="4372" spans="6:8" x14ac:dyDescent="0.25">
      <c r="F4372" s="34">
        <f t="shared" si="68"/>
        <v>2.7712638927320481E-68</v>
      </c>
      <c r="G4372" s="35">
        <v>0.56390000000004803</v>
      </c>
      <c r="H4372" s="34"/>
    </row>
    <row r="4373" spans="6:8" x14ac:dyDescent="0.25">
      <c r="F4373" s="34">
        <f t="shared" si="68"/>
        <v>2.8989516676547814E-68</v>
      </c>
      <c r="G4373" s="35">
        <v>0.56380000000004804</v>
      </c>
      <c r="H4373" s="34"/>
    </row>
    <row r="4374" spans="6:8" x14ac:dyDescent="0.25">
      <c r="F4374" s="34">
        <f t="shared" si="68"/>
        <v>3.0324909949335409E-68</v>
      </c>
      <c r="G4374" s="35">
        <v>0.56370000000004805</v>
      </c>
      <c r="H4374" s="34"/>
    </row>
    <row r="4375" spans="6:8" x14ac:dyDescent="0.25">
      <c r="F4375" s="34">
        <f t="shared" si="68"/>
        <v>3.172148579441648E-68</v>
      </c>
      <c r="G4375" s="35">
        <v>0.56360000000004795</v>
      </c>
      <c r="H4375" s="34"/>
    </row>
    <row r="4376" spans="6:8" x14ac:dyDescent="0.25">
      <c r="F4376" s="34">
        <f t="shared" si="68"/>
        <v>3.3182032157788974E-68</v>
      </c>
      <c r="G4376" s="35">
        <v>0.56350000000004796</v>
      </c>
      <c r="H4376" s="34"/>
    </row>
    <row r="4377" spans="6:8" x14ac:dyDescent="0.25">
      <c r="F4377" s="34">
        <f t="shared" si="68"/>
        <v>3.4709463332952667E-68</v>
      </c>
      <c r="G4377" s="35">
        <v>0.56340000000004797</v>
      </c>
      <c r="H4377" s="34"/>
    </row>
    <row r="4378" spans="6:8" x14ac:dyDescent="0.25">
      <c r="F4378" s="34">
        <f t="shared" si="68"/>
        <v>3.6306825655491269E-68</v>
      </c>
      <c r="G4378" s="35">
        <v>0.56330000000004798</v>
      </c>
      <c r="H4378" s="34"/>
    </row>
    <row r="4379" spans="6:8" x14ac:dyDescent="0.25">
      <c r="F4379" s="34">
        <f t="shared" si="68"/>
        <v>3.7977303452902175E-68</v>
      </c>
      <c r="G4379" s="35">
        <v>0.563200000000048</v>
      </c>
      <c r="H4379" s="34"/>
    </row>
    <row r="4380" spans="6:8" x14ac:dyDescent="0.25">
      <c r="F4380" s="34">
        <f t="shared" si="68"/>
        <v>3.9724225261048988E-68</v>
      </c>
      <c r="G4380" s="35">
        <v>0.56310000000004801</v>
      </c>
      <c r="H4380" s="34"/>
    </row>
    <row r="4381" spans="6:8" x14ac:dyDescent="0.25">
      <c r="F4381" s="34">
        <f t="shared" si="68"/>
        <v>4.1551070319120652E-68</v>
      </c>
      <c r="G4381" s="35">
        <v>0.56300000000004802</v>
      </c>
      <c r="H4381" s="34"/>
    </row>
    <row r="4382" spans="6:8" x14ac:dyDescent="0.25">
      <c r="F4382" s="34">
        <f t="shared" si="68"/>
        <v>4.346147535550009E-68</v>
      </c>
      <c r="G4382" s="35">
        <v>0.56290000000004803</v>
      </c>
      <c r="H4382" s="34"/>
    </row>
    <row r="4383" spans="6:8" x14ac:dyDescent="0.25">
      <c r="F4383" s="34">
        <f t="shared" si="68"/>
        <v>4.5459241677501699E-68</v>
      </c>
      <c r="G4383" s="35">
        <v>0.56280000000004804</v>
      </c>
      <c r="H4383" s="34"/>
    </row>
    <row r="4384" spans="6:8" x14ac:dyDescent="0.25">
      <c r="F4384" s="34">
        <f t="shared" si="68"/>
        <v>4.7548342578518722E-68</v>
      </c>
      <c r="G4384" s="35">
        <v>0.56270000000004805</v>
      </c>
      <c r="H4384" s="34"/>
    </row>
    <row r="4385" spans="6:8" x14ac:dyDescent="0.25">
      <c r="F4385" s="34">
        <f t="shared" si="68"/>
        <v>4.9732931076699771E-68</v>
      </c>
      <c r="G4385" s="35">
        <v>0.56260000000004795</v>
      </c>
      <c r="H4385" s="34"/>
    </row>
    <row r="4386" spans="6:8" x14ac:dyDescent="0.25">
      <c r="F4386" s="34">
        <f t="shared" si="68"/>
        <v>5.2017347999901231E-68</v>
      </c>
      <c r="G4386" s="35">
        <v>0.56250000000004796</v>
      </c>
      <c r="H4386" s="34"/>
    </row>
    <row r="4387" spans="6:8" x14ac:dyDescent="0.25">
      <c r="F4387" s="34">
        <f t="shared" si="68"/>
        <v>5.4406130432380475E-68</v>
      </c>
      <c r="G4387" s="35">
        <v>0.56240000000004797</v>
      </c>
      <c r="H4387" s="34"/>
    </row>
    <row r="4388" spans="6:8" x14ac:dyDescent="0.25">
      <c r="F4388" s="34">
        <f t="shared" si="68"/>
        <v>5.6904020539227876E-68</v>
      </c>
      <c r="G4388" s="35">
        <v>0.56230000000004798</v>
      </c>
      <c r="H4388" s="34"/>
    </row>
    <row r="4389" spans="6:8" x14ac:dyDescent="0.25">
      <c r="F4389" s="34">
        <f t="shared" si="68"/>
        <v>5.9515974785447472E-68</v>
      </c>
      <c r="G4389" s="35">
        <v>0.56220000000004799</v>
      </c>
      <c r="H4389" s="34"/>
    </row>
    <row r="4390" spans="6:8" x14ac:dyDescent="0.25">
      <c r="F4390" s="34">
        <f t="shared" si="68"/>
        <v>6.2247173567126532E-68</v>
      </c>
      <c r="G4390" s="35">
        <v>0.56210000000004801</v>
      </c>
      <c r="H4390" s="34"/>
    </row>
    <row r="4391" spans="6:8" x14ac:dyDescent="0.25">
      <c r="F4391" s="34">
        <f t="shared" si="68"/>
        <v>6.5103031273129297E-68</v>
      </c>
      <c r="G4391" s="35">
        <v>0.56200000000004802</v>
      </c>
      <c r="H4391" s="34"/>
    </row>
    <row r="4392" spans="6:8" x14ac:dyDescent="0.25">
      <c r="F4392" s="34">
        <f t="shared" si="68"/>
        <v>6.8089206796340694E-68</v>
      </c>
      <c r="G4392" s="35">
        <v>0.56190000000004803</v>
      </c>
      <c r="H4392" s="34"/>
    </row>
    <row r="4393" spans="6:8" x14ac:dyDescent="0.25">
      <c r="F4393" s="34">
        <f t="shared" si="68"/>
        <v>7.1211614514514328E-68</v>
      </c>
      <c r="G4393" s="35">
        <v>0.56180000000004804</v>
      </c>
      <c r="H4393" s="34"/>
    </row>
    <row r="4394" spans="6:8" x14ac:dyDescent="0.25">
      <c r="F4394" s="34">
        <f t="shared" si="68"/>
        <v>7.4476435761553721E-68</v>
      </c>
      <c r="G4394" s="35">
        <v>0.56170000000004805</v>
      </c>
      <c r="H4394" s="34"/>
    </row>
    <row r="4395" spans="6:8" x14ac:dyDescent="0.25">
      <c r="F4395" s="34">
        <f t="shared" si="68"/>
        <v>7.789013081102731E-68</v>
      </c>
      <c r="G4395" s="35">
        <v>0.56160000000004795</v>
      </c>
      <c r="H4395" s="34"/>
    </row>
    <row r="4396" spans="6:8" x14ac:dyDescent="0.25">
      <c r="F4396" s="34">
        <f t="shared" si="68"/>
        <v>8.1459451394610985E-68</v>
      </c>
      <c r="G4396" s="35">
        <v>0.56150000000004796</v>
      </c>
      <c r="H4396" s="34"/>
    </row>
    <row r="4397" spans="6:8" x14ac:dyDescent="0.25">
      <c r="F4397" s="34">
        <f t="shared" si="68"/>
        <v>8.519145377931479E-68</v>
      </c>
      <c r="G4397" s="35">
        <v>0.56140000000004797</v>
      </c>
      <c r="H4397" s="34"/>
    </row>
    <row r="4398" spans="6:8" x14ac:dyDescent="0.25">
      <c r="F4398" s="34">
        <f t="shared" si="68"/>
        <v>8.9093512428168411E-68</v>
      </c>
      <c r="G4398" s="35">
        <v>0.56130000000004798</v>
      </c>
      <c r="H4398" s="34"/>
    </row>
    <row r="4399" spans="6:8" x14ac:dyDescent="0.25">
      <c r="F4399" s="34">
        <f t="shared" si="68"/>
        <v>9.3173334270343892E-68</v>
      </c>
      <c r="G4399" s="35">
        <v>0.56120000000004799</v>
      </c>
      <c r="H4399" s="34"/>
    </row>
    <row r="4400" spans="6:8" x14ac:dyDescent="0.25">
      <c r="F4400" s="34">
        <f t="shared" si="68"/>
        <v>9.74389736077133E-68</v>
      </c>
      <c r="G4400" s="35">
        <v>0.561100000000048</v>
      </c>
      <c r="H4400" s="34"/>
    </row>
    <row r="4401" spans="6:8" x14ac:dyDescent="0.25">
      <c r="F4401" s="34">
        <f t="shared" si="68"/>
        <v>1.0189884768609036E-67</v>
      </c>
      <c r="G4401" s="35">
        <v>0.56100000000004802</v>
      </c>
      <c r="H4401" s="34"/>
    </row>
    <row r="4402" spans="6:8" x14ac:dyDescent="0.25">
      <c r="F4402" s="34">
        <f t="shared" si="68"/>
        <v>1.0656175296059206E-67</v>
      </c>
      <c r="G4402" s="35">
        <v>0.56090000000004803</v>
      </c>
      <c r="H4402" s="34"/>
    </row>
    <row r="4403" spans="6:8" x14ac:dyDescent="0.25">
      <c r="F4403" s="34">
        <f t="shared" si="68"/>
        <v>1.1143688208595882E-67</v>
      </c>
      <c r="G4403" s="35">
        <v>0.56080000000004804</v>
      </c>
      <c r="H4403" s="34"/>
    </row>
    <row r="4404" spans="6:8" x14ac:dyDescent="0.25">
      <c r="F4404" s="34">
        <f t="shared" si="68"/>
        <v>1.1653384166388161E-67</v>
      </c>
      <c r="G4404" s="35">
        <v>0.56070000000004805</v>
      </c>
      <c r="H4404" s="34"/>
    </row>
    <row r="4405" spans="6:8" x14ac:dyDescent="0.25">
      <c r="F4405" s="34">
        <f t="shared" si="68"/>
        <v>1.2186267078095239E-67</v>
      </c>
      <c r="G4405" s="35">
        <v>0.56060000000004795</v>
      </c>
      <c r="H4405" s="34"/>
    </row>
    <row r="4406" spans="6:8" x14ac:dyDescent="0.25">
      <c r="F4406" s="34">
        <f t="shared" si="68"/>
        <v>1.2743386037219799E-67</v>
      </c>
      <c r="G4406" s="35">
        <v>0.56050000000004796</v>
      </c>
      <c r="H4406" s="34"/>
    </row>
    <row r="4407" spans="6:8" x14ac:dyDescent="0.25">
      <c r="F4407" s="34">
        <f t="shared" si="68"/>
        <v>1.3325837344684423E-67</v>
      </c>
      <c r="G4407" s="35">
        <v>0.56040000000004797</v>
      </c>
      <c r="H4407" s="34"/>
    </row>
    <row r="4408" spans="6:8" x14ac:dyDescent="0.25">
      <c r="F4408" s="34">
        <f t="shared" si="68"/>
        <v>1.3934766621440823E-67</v>
      </c>
      <c r="G4408" s="35">
        <v>0.56030000000004798</v>
      </c>
      <c r="H4408" s="34"/>
    </row>
    <row r="4409" spans="6:8" x14ac:dyDescent="0.25">
      <c r="F4409" s="34">
        <f t="shared" si="68"/>
        <v>1.4571371015099424E-67</v>
      </c>
      <c r="G4409" s="35">
        <v>0.56020000000004799</v>
      </c>
      <c r="H4409" s="34"/>
    </row>
    <row r="4410" spans="6:8" x14ac:dyDescent="0.25">
      <c r="F4410" s="34">
        <f t="shared" si="68"/>
        <v>1.5236901504746249E-67</v>
      </c>
      <c r="G4410" s="35">
        <v>0.560100000000048</v>
      </c>
      <c r="H4410" s="34"/>
    </row>
    <row r="4411" spans="6:8" x14ac:dyDescent="0.25">
      <c r="F4411" s="34">
        <f t="shared" si="68"/>
        <v>1.5932665308283784E-67</v>
      </c>
      <c r="G4411" s="35">
        <v>0.56000000000004801</v>
      </c>
      <c r="H4411" s="34"/>
    </row>
    <row r="4412" spans="6:8" x14ac:dyDescent="0.25">
      <c r="F4412" s="34">
        <f t="shared" si="68"/>
        <v>1.6660028396836974E-67</v>
      </c>
      <c r="G4412" s="35">
        <v>0.55990000000004803</v>
      </c>
      <c r="H4412" s="34"/>
    </row>
    <row r="4413" spans="6:8" x14ac:dyDescent="0.25">
      <c r="F4413" s="34">
        <f t="shared" si="68"/>
        <v>1.7420418120955032E-67</v>
      </c>
      <c r="G4413" s="35">
        <v>0.55980000000004804</v>
      </c>
      <c r="H4413" s="34"/>
    </row>
    <row r="4414" spans="6:8" x14ac:dyDescent="0.25">
      <c r="F4414" s="34">
        <f t="shared" si="68"/>
        <v>1.8215325953558014E-67</v>
      </c>
      <c r="G4414" s="35">
        <v>0.55970000000004805</v>
      </c>
      <c r="H4414" s="34"/>
    </row>
    <row r="4415" spans="6:8" x14ac:dyDescent="0.25">
      <c r="F4415" s="34">
        <f t="shared" si="68"/>
        <v>1.9046310354782791E-67</v>
      </c>
      <c r="G4415" s="35">
        <v>0.55960000000004795</v>
      </c>
      <c r="H4415" s="34"/>
    </row>
    <row r="4416" spans="6:8" x14ac:dyDescent="0.25">
      <c r="F4416" s="34">
        <f t="shared" si="68"/>
        <v>1.9914999764110113E-67</v>
      </c>
      <c r="G4416" s="35">
        <v>0.55950000000004896</v>
      </c>
      <c r="H4416" s="34"/>
    </row>
    <row r="4417" spans="6:8" x14ac:dyDescent="0.25">
      <c r="F4417" s="34">
        <f t="shared" si="68"/>
        <v>2.0823095725452052E-67</v>
      </c>
      <c r="G4417" s="35">
        <v>0.55940000000004897</v>
      </c>
      <c r="H4417" s="34"/>
    </row>
    <row r="4418" spans="6:8" x14ac:dyDescent="0.25">
      <c r="F4418" s="34">
        <f t="shared" si="68"/>
        <v>2.177237615093549E-67</v>
      </c>
      <c r="G4418" s="35">
        <v>0.55930000000004898</v>
      </c>
      <c r="H4418" s="34"/>
    </row>
    <row r="4419" spans="6:8" x14ac:dyDescent="0.25">
      <c r="F4419" s="34">
        <f t="shared" si="68"/>
        <v>2.2764698729688448E-67</v>
      </c>
      <c r="G4419" s="35">
        <v>0.55920000000004899</v>
      </c>
      <c r="H4419" s="34"/>
    </row>
    <row r="4420" spans="6:8" x14ac:dyDescent="0.25">
      <c r="F4420" s="34">
        <f t="shared" si="68"/>
        <v>2.3802004487896551E-67</v>
      </c>
      <c r="G4420" s="35">
        <v>0.559100000000049</v>
      </c>
      <c r="H4420" s="34"/>
    </row>
    <row r="4421" spans="6:8" x14ac:dyDescent="0.25">
      <c r="F4421" s="34">
        <f t="shared" si="68"/>
        <v>2.4886321506859797E-67</v>
      </c>
      <c r="G4421" s="35">
        <v>0.55900000000004901</v>
      </c>
      <c r="H4421" s="34"/>
    </row>
    <row r="4422" spans="6:8" x14ac:dyDescent="0.25">
      <c r="F4422" s="34">
        <f t="shared" si="68"/>
        <v>2.601976880601945E-67</v>
      </c>
      <c r="G4422" s="35">
        <v>0.55890000000004902</v>
      </c>
      <c r="H4422" s="34"/>
    </row>
    <row r="4423" spans="6:8" x14ac:dyDescent="0.25">
      <c r="F4423" s="34">
        <f t="shared" si="68"/>
        <v>2.7204560398224964E-67</v>
      </c>
      <c r="G4423" s="35">
        <v>0.55880000000004904</v>
      </c>
      <c r="H4423" s="34"/>
    </row>
    <row r="4424" spans="6:8" x14ac:dyDescent="0.25">
      <c r="F4424" s="34">
        <f t="shared" si="68"/>
        <v>2.8443009524845703E-67</v>
      </c>
      <c r="G4424" s="35">
        <v>0.55870000000004905</v>
      </c>
      <c r="H4424" s="34"/>
    </row>
    <row r="4425" spans="6:8" x14ac:dyDescent="0.25">
      <c r="F4425" s="34">
        <f t="shared" si="68"/>
        <v>2.9737533078662084E-67</v>
      </c>
      <c r="G4425" s="35">
        <v>0.55860000000004895</v>
      </c>
      <c r="H4425" s="34"/>
    </row>
    <row r="4426" spans="6:8" x14ac:dyDescent="0.25">
      <c r="F4426" s="34">
        <f t="shared" si="68"/>
        <v>3.1090656222796035E-67</v>
      </c>
      <c r="G4426" s="35">
        <v>0.55850000000004896</v>
      </c>
      <c r="H4426" s="34"/>
    </row>
    <row r="4427" spans="6:8" x14ac:dyDescent="0.25">
      <c r="F4427" s="34">
        <f t="shared" si="68"/>
        <v>3.2505017214355839E-67</v>
      </c>
      <c r="G4427" s="35">
        <v>0.55840000000004897</v>
      </c>
      <c r="H4427" s="34"/>
    </row>
    <row r="4428" spans="6:8" x14ac:dyDescent="0.25">
      <c r="F4428" s="34">
        <f t="shared" si="68"/>
        <v>3.3983372441789386E-67</v>
      </c>
      <c r="G4428" s="35">
        <v>0.55830000000004898</v>
      </c>
      <c r="H4428" s="34"/>
    </row>
    <row r="4429" spans="6:8" x14ac:dyDescent="0.25">
      <c r="F4429" s="34">
        <f t="shared" ref="F4429:F4492" si="69">BINOMDIST(G$3,G$4,G4429,TRUE)</f>
        <v>3.5528601685367972E-67</v>
      </c>
      <c r="G4429" s="35">
        <v>0.55820000000004899</v>
      </c>
      <c r="H4429" s="34"/>
    </row>
    <row r="4430" spans="6:8" x14ac:dyDescent="0.25">
      <c r="F4430" s="34">
        <f t="shared" si="69"/>
        <v>3.7143713610636412E-67</v>
      </c>
      <c r="G4430" s="35">
        <v>0.558100000000049</v>
      </c>
      <c r="H4430" s="34"/>
    </row>
    <row r="4431" spans="6:8" x14ac:dyDescent="0.25">
      <c r="F4431" s="34">
        <f t="shared" si="69"/>
        <v>3.8831851505088899E-67</v>
      </c>
      <c r="G4431" s="35">
        <v>0.55800000000004901</v>
      </c>
      <c r="H4431" s="34"/>
    </row>
    <row r="4432" spans="6:8" x14ac:dyDescent="0.25">
      <c r="F4432" s="34">
        <f t="shared" si="69"/>
        <v>4.0596299268774192E-67</v>
      </c>
      <c r="G4432" s="35">
        <v>0.55790000000004902</v>
      </c>
      <c r="H4432" s="34"/>
    </row>
    <row r="4433" spans="6:8" x14ac:dyDescent="0.25">
      <c r="F4433" s="34">
        <f t="shared" si="69"/>
        <v>4.2440487670005471E-67</v>
      </c>
      <c r="G4433" s="35">
        <v>0.55780000000004903</v>
      </c>
      <c r="H4433" s="34"/>
    </row>
    <row r="4434" spans="6:8" x14ac:dyDescent="0.25">
      <c r="F4434" s="34">
        <f t="shared" si="69"/>
        <v>4.4368000877861069E-67</v>
      </c>
      <c r="G4434" s="35">
        <v>0.55770000000004905</v>
      </c>
      <c r="H4434" s="34"/>
    </row>
    <row r="4435" spans="6:8" x14ac:dyDescent="0.25">
      <c r="F4435" s="34">
        <f t="shared" si="69"/>
        <v>4.638258328362135E-67</v>
      </c>
      <c r="G4435" s="35">
        <v>0.55760000000004895</v>
      </c>
      <c r="H4435" s="34"/>
    </row>
    <row r="4436" spans="6:8" x14ac:dyDescent="0.25">
      <c r="F4436" s="34">
        <f t="shared" si="69"/>
        <v>4.8488146623880706E-67</v>
      </c>
      <c r="G4436" s="35">
        <v>0.55750000000004896</v>
      </c>
      <c r="H4436" s="34"/>
    </row>
    <row r="4437" spans="6:8" x14ac:dyDescent="0.25">
      <c r="F4437" s="34">
        <f t="shared" si="69"/>
        <v>5.0688777418600388E-67</v>
      </c>
      <c r="G4437" s="35">
        <v>0.55740000000004897</v>
      </c>
      <c r="H4437" s="34"/>
    </row>
    <row r="4438" spans="6:8" x14ac:dyDescent="0.25">
      <c r="F4438" s="34">
        <f t="shared" si="69"/>
        <v>5.2988744737923386E-67</v>
      </c>
      <c r="G4438" s="35">
        <v>0.55730000000004898</v>
      </c>
      <c r="H4438" s="34"/>
    </row>
    <row r="4439" spans="6:8" x14ac:dyDescent="0.25">
      <c r="F4439" s="34">
        <f t="shared" si="69"/>
        <v>5.5392508312227547E-67</v>
      </c>
      <c r="G4439" s="35">
        <v>0.55720000000004899</v>
      </c>
      <c r="H4439" s="34"/>
    </row>
    <row r="4440" spans="6:8" x14ac:dyDescent="0.25">
      <c r="F4440" s="34">
        <f t="shared" si="69"/>
        <v>5.7904727000502E-67</v>
      </c>
      <c r="G4440" s="35">
        <v>0.557100000000049</v>
      </c>
      <c r="H4440" s="34"/>
    </row>
    <row r="4441" spans="6:8" x14ac:dyDescent="0.25">
      <c r="F4441" s="34">
        <f t="shared" si="69"/>
        <v>6.0530267632765331E-67</v>
      </c>
      <c r="G4441" s="35">
        <v>0.55700000000004901</v>
      </c>
      <c r="H4441" s="34"/>
    </row>
    <row r="4442" spans="6:8" x14ac:dyDescent="0.25">
      <c r="F4442" s="34">
        <f t="shared" si="69"/>
        <v>6.3274214242986559E-67</v>
      </c>
      <c r="G4442" s="35">
        <v>0.55690000000004902</v>
      </c>
      <c r="H4442" s="34"/>
    </row>
    <row r="4443" spans="6:8" x14ac:dyDescent="0.25">
      <c r="F4443" s="34">
        <f t="shared" si="69"/>
        <v>6.6141877709644138E-67</v>
      </c>
      <c r="G4443" s="35">
        <v>0.55680000000004903</v>
      </c>
      <c r="H4443" s="34"/>
    </row>
    <row r="4444" spans="6:8" x14ac:dyDescent="0.25">
      <c r="F4444" s="34">
        <f t="shared" si="69"/>
        <v>6.9138805821811917E-67</v>
      </c>
      <c r="G4444" s="35">
        <v>0.55670000000004904</v>
      </c>
      <c r="H4444" s="34"/>
    </row>
    <row r="4445" spans="6:8" x14ac:dyDescent="0.25">
      <c r="F4445" s="34">
        <f t="shared" si="69"/>
        <v>7.2270793789465156E-67</v>
      </c>
      <c r="G4445" s="35">
        <v>0.55660000000004906</v>
      </c>
      <c r="H4445" s="34"/>
    </row>
    <row r="4446" spans="6:8" x14ac:dyDescent="0.25">
      <c r="F4446" s="34">
        <f t="shared" si="69"/>
        <v>7.5543895217506916E-67</v>
      </c>
      <c r="G4446" s="35">
        <v>0.55650000000004896</v>
      </c>
      <c r="H4446" s="34"/>
    </row>
    <row r="4447" spans="6:8" x14ac:dyDescent="0.25">
      <c r="F4447" s="34">
        <f t="shared" si="69"/>
        <v>7.8964433563818762E-67</v>
      </c>
      <c r="G4447" s="35">
        <v>0.55640000000004897</v>
      </c>
      <c r="H4447" s="34"/>
    </row>
    <row r="4448" spans="6:8" x14ac:dyDescent="0.25">
      <c r="F4448" s="34">
        <f t="shared" si="69"/>
        <v>8.2539014102645154E-67</v>
      </c>
      <c r="G4448" s="35">
        <v>0.55630000000004898</v>
      </c>
      <c r="H4448" s="34"/>
    </row>
    <row r="4449" spans="6:8" x14ac:dyDescent="0.25">
      <c r="F4449" s="34">
        <f t="shared" si="69"/>
        <v>8.6274536415388202E-67</v>
      </c>
      <c r="G4449" s="35">
        <v>0.55620000000004899</v>
      </c>
      <c r="H4449" s="34"/>
    </row>
    <row r="4450" spans="6:8" x14ac:dyDescent="0.25">
      <c r="F4450" s="34">
        <f t="shared" si="69"/>
        <v>9.0178207431984436E-67</v>
      </c>
      <c r="G4450" s="35">
        <v>0.556100000000049</v>
      </c>
      <c r="H4450" s="34"/>
    </row>
    <row r="4451" spans="6:8" x14ac:dyDescent="0.25">
      <c r="F4451" s="34">
        <f t="shared" si="69"/>
        <v>9.4257555046995429E-67</v>
      </c>
      <c r="G4451" s="35">
        <v>0.55600000000004901</v>
      </c>
      <c r="H4451" s="34"/>
    </row>
    <row r="4452" spans="6:8" x14ac:dyDescent="0.25">
      <c r="F4452" s="34">
        <f t="shared" si="69"/>
        <v>9.8520442335589332E-67</v>
      </c>
      <c r="G4452" s="35">
        <v>0.55590000000004902</v>
      </c>
      <c r="H4452" s="34"/>
    </row>
    <row r="4453" spans="6:8" x14ac:dyDescent="0.25">
      <c r="F4453" s="34">
        <f t="shared" si="69"/>
        <v>1.0297508239569315E-66</v>
      </c>
      <c r="G4453" s="35">
        <v>0.55580000000004903</v>
      </c>
      <c r="H4453" s="34"/>
    </row>
    <row r="4454" spans="6:8" x14ac:dyDescent="0.25">
      <c r="F4454" s="34">
        <f t="shared" si="69"/>
        <v>1.076300538437427E-66</v>
      </c>
      <c r="G4454" s="35">
        <v>0.55570000000004904</v>
      </c>
      <c r="H4454" s="34"/>
    </row>
    <row r="4455" spans="6:8" x14ac:dyDescent="0.25">
      <c r="F4455" s="34">
        <f t="shared" si="69"/>
        <v>1.1249431699269241E-66</v>
      </c>
      <c r="G4455" s="35">
        <v>0.55560000000004905</v>
      </c>
      <c r="H4455" s="34"/>
    </row>
    <row r="4456" spans="6:8" x14ac:dyDescent="0.25">
      <c r="F4456" s="34">
        <f t="shared" si="69"/>
        <v>1.1757723074208341E-66</v>
      </c>
      <c r="G4456" s="35">
        <v>0.55550000000004895</v>
      </c>
      <c r="H4456" s="34"/>
    </row>
    <row r="4457" spans="6:8" x14ac:dyDescent="0.25">
      <c r="F4457" s="34">
        <f t="shared" si="69"/>
        <v>1.2288857021138046E-66</v>
      </c>
      <c r="G4457" s="35">
        <v>0.55540000000004897</v>
      </c>
      <c r="H4457" s="34"/>
    </row>
    <row r="4458" spans="6:8" x14ac:dyDescent="0.25">
      <c r="F4458" s="34">
        <f t="shared" si="69"/>
        <v>1.2843854514916257E-66</v>
      </c>
      <c r="G4458" s="35">
        <v>0.55530000000004898</v>
      </c>
      <c r="H4458" s="34"/>
    </row>
    <row r="4459" spans="6:8" x14ac:dyDescent="0.25">
      <c r="F4459" s="34">
        <f t="shared" si="69"/>
        <v>1.3423781915196837E-66</v>
      </c>
      <c r="G4459" s="35">
        <v>0.55520000000004899</v>
      </c>
      <c r="H4459" s="34"/>
    </row>
    <row r="4460" spans="6:8" x14ac:dyDescent="0.25">
      <c r="F4460" s="34">
        <f t="shared" si="69"/>
        <v>1.4029752972835824E-66</v>
      </c>
      <c r="G4460" s="35">
        <v>0.555100000000049</v>
      </c>
      <c r="H4460" s="34"/>
    </row>
    <row r="4461" spans="6:8" x14ac:dyDescent="0.25">
      <c r="F4461" s="34">
        <f t="shared" si="69"/>
        <v>1.4662930924507087E-66</v>
      </c>
      <c r="G4461" s="35">
        <v>0.55500000000004901</v>
      </c>
      <c r="H4461" s="34"/>
    </row>
    <row r="4462" spans="6:8" x14ac:dyDescent="0.25">
      <c r="F4462" s="34">
        <f t="shared" si="69"/>
        <v>1.532453067938637E-66</v>
      </c>
      <c r="G4462" s="35">
        <v>0.55490000000004902</v>
      </c>
      <c r="H4462" s="34"/>
    </row>
    <row r="4463" spans="6:8" x14ac:dyDescent="0.25">
      <c r="F4463" s="34">
        <f t="shared" si="69"/>
        <v>1.6015821101929912E-66</v>
      </c>
      <c r="G4463" s="35">
        <v>0.55480000000004903</v>
      </c>
      <c r="H4463" s="34"/>
    </row>
    <row r="4464" spans="6:8" x14ac:dyDescent="0.25">
      <c r="F4464" s="34">
        <f t="shared" si="69"/>
        <v>1.6738127394941921E-66</v>
      </c>
      <c r="G4464" s="35">
        <v>0.55470000000004904</v>
      </c>
      <c r="H4464" s="34"/>
    </row>
    <row r="4465" spans="6:8" x14ac:dyDescent="0.25">
      <c r="F4465" s="34">
        <f t="shared" si="69"/>
        <v>1.7492833587321018E-66</v>
      </c>
      <c r="G4465" s="35">
        <v>0.55460000000004905</v>
      </c>
      <c r="H4465" s="34"/>
    </row>
    <row r="4466" spans="6:8" x14ac:dyDescent="0.25">
      <c r="F4466" s="34">
        <f t="shared" si="69"/>
        <v>1.8281385131048631E-66</v>
      </c>
      <c r="G4466" s="35">
        <v>0.55450000000004895</v>
      </c>
      <c r="H4466" s="34"/>
    </row>
    <row r="4467" spans="6:8" x14ac:dyDescent="0.25">
      <c r="F4467" s="34">
        <f t="shared" si="69"/>
        <v>1.9105291612195694E-66</v>
      </c>
      <c r="G4467" s="35">
        <v>0.55440000000004896</v>
      </c>
      <c r="H4467" s="34"/>
    </row>
    <row r="4468" spans="6:8" x14ac:dyDescent="0.25">
      <c r="F4468" s="34">
        <f t="shared" si="69"/>
        <v>1.9966129580928389E-66</v>
      </c>
      <c r="G4468" s="35">
        <v>0.55430000000004898</v>
      </c>
      <c r="H4468" s="34"/>
    </row>
    <row r="4469" spans="6:8" x14ac:dyDescent="0.25">
      <c r="F4469" s="34">
        <f t="shared" si="69"/>
        <v>2.0865545505697692E-66</v>
      </c>
      <c r="G4469" s="35">
        <v>0.55420000000004899</v>
      </c>
      <c r="H4469" s="34"/>
    </row>
    <row r="4470" spans="6:8" x14ac:dyDescent="0.25">
      <c r="F4470" s="34">
        <f t="shared" si="69"/>
        <v>2.1805258857041522E-66</v>
      </c>
      <c r="G4470" s="35">
        <v>0.554100000000049</v>
      </c>
      <c r="H4470" s="34"/>
    </row>
    <row r="4471" spans="6:8" x14ac:dyDescent="0.25">
      <c r="F4471" s="34">
        <f t="shared" si="69"/>
        <v>2.2787065326649719E-66</v>
      </c>
      <c r="G4471" s="35">
        <v>0.55400000000004901</v>
      </c>
      <c r="H4471" s="34"/>
    </row>
    <row r="4472" spans="6:8" x14ac:dyDescent="0.25">
      <c r="F4472" s="34">
        <f t="shared" si="69"/>
        <v>2.3812840187591754E-66</v>
      </c>
      <c r="G4472" s="35">
        <v>0.55390000000004902</v>
      </c>
      <c r="H4472" s="34"/>
    </row>
    <row r="4473" spans="6:8" x14ac:dyDescent="0.25">
      <c r="F4473" s="34">
        <f t="shared" si="69"/>
        <v>2.488454180186836E-66</v>
      </c>
      <c r="G4473" s="35">
        <v>0.55380000000004903</v>
      </c>
      <c r="H4473" s="34"/>
    </row>
    <row r="4474" spans="6:8" x14ac:dyDescent="0.25">
      <c r="F4474" s="34">
        <f t="shared" si="69"/>
        <v>2.6004215281701976E-66</v>
      </c>
      <c r="G4474" s="35">
        <v>0.55370000000004904</v>
      </c>
      <c r="H4474" s="34"/>
    </row>
    <row r="4475" spans="6:8" x14ac:dyDescent="0.25">
      <c r="F4475" s="34">
        <f t="shared" si="69"/>
        <v>2.7173996311275041E-66</v>
      </c>
      <c r="G4475" s="35">
        <v>0.55360000000004905</v>
      </c>
      <c r="H4475" s="34"/>
    </row>
    <row r="4476" spans="6:8" x14ac:dyDescent="0.25">
      <c r="F4476" s="34">
        <f t="shared" si="69"/>
        <v>2.8396115135903234E-66</v>
      </c>
      <c r="G4476" s="35">
        <v>0.55350000000004895</v>
      </c>
      <c r="H4476" s="34"/>
    </row>
    <row r="4477" spans="6:8" x14ac:dyDescent="0.25">
      <c r="F4477" s="34">
        <f t="shared" si="69"/>
        <v>2.9672900725938402E-66</v>
      </c>
      <c r="G4477" s="35">
        <v>0.55340000000004896</v>
      </c>
      <c r="H4477" s="34"/>
    </row>
    <row r="4478" spans="6:8" x14ac:dyDescent="0.25">
      <c r="F4478" s="34">
        <f t="shared" si="69"/>
        <v>3.1006785123023438E-66</v>
      </c>
      <c r="G4478" s="35">
        <v>0.55330000000004897</v>
      </c>
      <c r="H4478" s="34"/>
    </row>
    <row r="4479" spans="6:8" x14ac:dyDescent="0.25">
      <c r="F4479" s="34">
        <f t="shared" si="69"/>
        <v>3.2400307976618033E-66</v>
      </c>
      <c r="G4479" s="35">
        <v>0.55320000000004899</v>
      </c>
      <c r="H4479" s="34"/>
    </row>
    <row r="4480" spans="6:8" x14ac:dyDescent="0.25">
      <c r="F4480" s="34">
        <f t="shared" si="69"/>
        <v>3.385612127910512E-66</v>
      </c>
      <c r="G4480" s="35">
        <v>0.553100000000049</v>
      </c>
      <c r="H4480" s="34"/>
    </row>
    <row r="4481" spans="6:8" x14ac:dyDescent="0.25">
      <c r="F4481" s="34">
        <f t="shared" si="69"/>
        <v>3.5376994308096869E-66</v>
      </c>
      <c r="G4481" s="35">
        <v>0.55300000000004901</v>
      </c>
      <c r="H4481" s="34"/>
    </row>
    <row r="4482" spans="6:8" x14ac:dyDescent="0.25">
      <c r="F4482" s="34">
        <f t="shared" si="69"/>
        <v>3.6965818784982705E-66</v>
      </c>
      <c r="G4482" s="35">
        <v>0.55290000000004902</v>
      </c>
      <c r="H4482" s="34"/>
    </row>
    <row r="4483" spans="6:8" x14ac:dyDescent="0.25">
      <c r="F4483" s="34">
        <f t="shared" si="69"/>
        <v>3.8625614259101876E-66</v>
      </c>
      <c r="G4483" s="35">
        <v>0.55280000000004903</v>
      </c>
      <c r="H4483" s="34"/>
    </row>
    <row r="4484" spans="6:8" x14ac:dyDescent="0.25">
      <c r="F4484" s="34">
        <f t="shared" si="69"/>
        <v>4.0359533727378724E-66</v>
      </c>
      <c r="G4484" s="35">
        <v>0.55270000000004904</v>
      </c>
      <c r="H4484" s="34"/>
    </row>
    <row r="4485" spans="6:8" x14ac:dyDescent="0.25">
      <c r="F4485" s="34">
        <f t="shared" si="69"/>
        <v>4.2170869499640879E-66</v>
      </c>
      <c r="G4485" s="35">
        <v>0.55260000000004905</v>
      </c>
      <c r="H4485" s="34"/>
    </row>
    <row r="4486" spans="6:8" x14ac:dyDescent="0.25">
      <c r="F4486" s="34">
        <f t="shared" si="69"/>
        <v>4.4063059320318399E-66</v>
      </c>
      <c r="G4486" s="35">
        <v>0.55250000000004895</v>
      </c>
      <c r="H4486" s="34"/>
    </row>
    <row r="4487" spans="6:8" x14ac:dyDescent="0.25">
      <c r="F4487" s="34">
        <f t="shared" si="69"/>
        <v>4.6039692757641916E-66</v>
      </c>
      <c r="G4487" s="35">
        <v>0.55240000000004896</v>
      </c>
      <c r="H4487" s="34"/>
    </row>
    <row r="4488" spans="6:8" x14ac:dyDescent="0.25">
      <c r="F4488" s="34">
        <f t="shared" si="69"/>
        <v>4.8104517872016558E-66</v>
      </c>
      <c r="G4488" s="35">
        <v>0.55230000000004897</v>
      </c>
      <c r="H4488" s="34"/>
    </row>
    <row r="4489" spans="6:8" x14ac:dyDescent="0.25">
      <c r="F4489" s="34">
        <f t="shared" si="69"/>
        <v>5.0261448175638242E-66</v>
      </c>
      <c r="G4489" s="35">
        <v>0.55220000000004898</v>
      </c>
      <c r="H4489" s="34"/>
    </row>
    <row r="4490" spans="6:8" x14ac:dyDescent="0.25">
      <c r="F4490" s="34">
        <f t="shared" si="69"/>
        <v>5.2514569896039014E-66</v>
      </c>
      <c r="G4490" s="35">
        <v>0.552100000000049</v>
      </c>
      <c r="H4490" s="34"/>
    </row>
    <row r="4491" spans="6:8" x14ac:dyDescent="0.25">
      <c r="F4491" s="34">
        <f t="shared" si="69"/>
        <v>5.4868149556759578E-66</v>
      </c>
      <c r="G4491" s="35">
        <v>0.55200000000004901</v>
      </c>
      <c r="H4491" s="34"/>
    </row>
    <row r="4492" spans="6:8" x14ac:dyDescent="0.25">
      <c r="F4492" s="34">
        <f t="shared" si="69"/>
        <v>5.7326641888914302E-66</v>
      </c>
      <c r="G4492" s="35">
        <v>0.55190000000004902</v>
      </c>
      <c r="H4492" s="34"/>
    </row>
    <row r="4493" spans="6:8" x14ac:dyDescent="0.25">
      <c r="F4493" s="34">
        <f t="shared" ref="F4493:F4556" si="70">BINOMDIST(G$3,G$4,G4493,TRUE)</f>
        <v>5.9894698088000621E-66</v>
      </c>
      <c r="G4493" s="35">
        <v>0.55180000000004903</v>
      </c>
      <c r="H4493" s="34"/>
    </row>
    <row r="4494" spans="6:8" x14ac:dyDescent="0.25">
      <c r="F4494" s="34">
        <f t="shared" si="70"/>
        <v>6.2577174430948692E-66</v>
      </c>
      <c r="G4494" s="35">
        <v>0.55170000000004904</v>
      </c>
      <c r="H4494" s="34"/>
    </row>
    <row r="4495" spans="6:8" x14ac:dyDescent="0.25">
      <c r="F4495" s="34">
        <f t="shared" si="70"/>
        <v>6.5379141269039094E-66</v>
      </c>
      <c r="G4495" s="35">
        <v>0.55160000000004905</v>
      </c>
      <c r="H4495" s="34"/>
    </row>
    <row r="4496" spans="6:8" x14ac:dyDescent="0.25">
      <c r="F4496" s="34">
        <f t="shared" si="70"/>
        <v>6.8305892412994634E-66</v>
      </c>
      <c r="G4496" s="35">
        <v>0.55150000000004895</v>
      </c>
      <c r="H4496" s="34"/>
    </row>
    <row r="4497" spans="6:8" x14ac:dyDescent="0.25">
      <c r="F4497" s="34">
        <f t="shared" si="70"/>
        <v>7.1362954927228687E-66</v>
      </c>
      <c r="G4497" s="35">
        <v>0.55140000000004896</v>
      </c>
      <c r="H4497" s="34"/>
    </row>
    <row r="4498" spans="6:8" x14ac:dyDescent="0.25">
      <c r="F4498" s="34">
        <f t="shared" si="70"/>
        <v>7.4556099351041193E-66</v>
      </c>
      <c r="G4498" s="35">
        <v>0.55130000000004897</v>
      </c>
      <c r="H4498" s="34"/>
    </row>
    <row r="4499" spans="6:8" x14ac:dyDescent="0.25">
      <c r="F4499" s="34">
        <f t="shared" si="70"/>
        <v>7.7891350365218333E-66</v>
      </c>
      <c r="G4499" s="35">
        <v>0.55120000000004898</v>
      </c>
      <c r="H4499" s="34"/>
    </row>
    <row r="4500" spans="6:8" x14ac:dyDescent="0.25">
      <c r="F4500" s="34">
        <f t="shared" si="70"/>
        <v>8.1374997923371186E-66</v>
      </c>
      <c r="G4500" s="35">
        <v>0.551100000000049</v>
      </c>
      <c r="H4500" s="34"/>
    </row>
    <row r="4501" spans="6:8" x14ac:dyDescent="0.25">
      <c r="F4501" s="34">
        <f t="shared" si="70"/>
        <v>8.5013608868111743E-66</v>
      </c>
      <c r="G4501" s="35">
        <v>0.55100000000004901</v>
      </c>
      <c r="H4501" s="34"/>
    </row>
    <row r="4502" spans="6:8" x14ac:dyDescent="0.25">
      <c r="F4502" s="34">
        <f t="shared" si="70"/>
        <v>8.8814039053137035E-66</v>
      </c>
      <c r="G4502" s="35">
        <v>0.55090000000004902</v>
      </c>
      <c r="H4502" s="34"/>
    </row>
    <row r="4503" spans="6:8" x14ac:dyDescent="0.25">
      <c r="F4503" s="34">
        <f t="shared" si="70"/>
        <v>9.2783445993039496E-66</v>
      </c>
      <c r="G4503" s="35">
        <v>0.55080000000004903</v>
      </c>
      <c r="H4503" s="34"/>
    </row>
    <row r="4504" spans="6:8" x14ac:dyDescent="0.25">
      <c r="F4504" s="34">
        <f t="shared" si="70"/>
        <v>9.6929302063776286E-66</v>
      </c>
      <c r="G4504" s="35">
        <v>0.55070000000004904</v>
      </c>
      <c r="H4504" s="34"/>
    </row>
    <row r="4505" spans="6:8" x14ac:dyDescent="0.25">
      <c r="F4505" s="34">
        <f t="shared" si="70"/>
        <v>1.0125940827757168E-65</v>
      </c>
      <c r="G4505" s="35">
        <v>0.55060000000004905</v>
      </c>
      <c r="H4505" s="34"/>
    </row>
    <row r="4506" spans="6:8" x14ac:dyDescent="0.25">
      <c r="F4506" s="34">
        <f t="shared" si="70"/>
        <v>1.0578190865716554E-65</v>
      </c>
      <c r="G4506" s="35">
        <v>0.55050000000004895</v>
      </c>
      <c r="H4506" s="34"/>
    </row>
    <row r="4507" spans="6:8" x14ac:dyDescent="0.25">
      <c r="F4507" s="34">
        <f t="shared" si="70"/>
        <v>1.1050530523521244E-65</v>
      </c>
      <c r="G4507" s="35">
        <v>0.55040000000004996</v>
      </c>
      <c r="H4507" s="34"/>
    </row>
    <row r="4508" spans="6:8" x14ac:dyDescent="0.25">
      <c r="F4508" s="34">
        <f t="shared" si="70"/>
        <v>1.154384737062878E-65</v>
      </c>
      <c r="G4508" s="35">
        <v>0.55030000000004997</v>
      </c>
      <c r="H4508" s="34"/>
    </row>
    <row r="4509" spans="6:8" x14ac:dyDescent="0.25">
      <c r="F4509" s="34">
        <f t="shared" si="70"/>
        <v>1.2059067975887555E-65</v>
      </c>
      <c r="G4509" s="35">
        <v>0.55020000000004998</v>
      </c>
      <c r="H4509" s="34"/>
    </row>
    <row r="4510" spans="6:8" x14ac:dyDescent="0.25">
      <c r="F4510" s="34">
        <f t="shared" si="70"/>
        <v>1.2597159611774983E-65</v>
      </c>
      <c r="G4510" s="35">
        <v>0.55010000000004999</v>
      </c>
      <c r="H4510" s="34"/>
    </row>
    <row r="4511" spans="6:8" x14ac:dyDescent="0.25">
      <c r="F4511" s="34">
        <f t="shared" si="70"/>
        <v>1.315913203267741E-65</v>
      </c>
      <c r="G4511" s="35">
        <v>0.55000000000005</v>
      </c>
      <c r="H4511" s="34"/>
    </row>
    <row r="4512" spans="6:8" x14ac:dyDescent="0.25">
      <c r="F4512" s="34">
        <f t="shared" si="70"/>
        <v>1.3746039330434905E-65</v>
      </c>
      <c r="G4512" s="35">
        <v>0.54990000000005002</v>
      </c>
      <c r="H4512" s="34"/>
    </row>
    <row r="4513" spans="6:8" x14ac:dyDescent="0.25">
      <c r="F4513" s="34">
        <f t="shared" si="70"/>
        <v>1.4358981870486715E-65</v>
      </c>
      <c r="G4513" s="35">
        <v>0.54980000000005003</v>
      </c>
      <c r="H4513" s="34"/>
    </row>
    <row r="4514" spans="6:8" x14ac:dyDescent="0.25">
      <c r="F4514" s="34">
        <f t="shared" si="70"/>
        <v>1.499910831209973E-65</v>
      </c>
      <c r="G4514" s="35">
        <v>0.54970000000005004</v>
      </c>
      <c r="H4514" s="34"/>
    </row>
    <row r="4515" spans="6:8" x14ac:dyDescent="0.25">
      <c r="F4515" s="34">
        <f t="shared" si="70"/>
        <v>1.5667617716309819E-65</v>
      </c>
      <c r="G4515" s="35">
        <v>0.54960000000005005</v>
      </c>
      <c r="H4515" s="34"/>
    </row>
    <row r="4516" spans="6:8" x14ac:dyDescent="0.25">
      <c r="F4516" s="34">
        <f t="shared" si="70"/>
        <v>1.6365761745365702E-65</v>
      </c>
      <c r="G4516" s="35">
        <v>0.54950000000004995</v>
      </c>
      <c r="H4516" s="34"/>
    </row>
    <row r="4517" spans="6:8" x14ac:dyDescent="0.25">
      <c r="F4517" s="34">
        <f t="shared" si="70"/>
        <v>1.7094846957619036E-65</v>
      </c>
      <c r="G4517" s="35">
        <v>0.54940000000004996</v>
      </c>
      <c r="H4517" s="34"/>
    </row>
    <row r="4518" spans="6:8" x14ac:dyDescent="0.25">
      <c r="F4518" s="34">
        <f t="shared" si="70"/>
        <v>1.7856237201992692E-65</v>
      </c>
      <c r="G4518" s="35">
        <v>0.54930000000004997</v>
      </c>
      <c r="H4518" s="34"/>
    </row>
    <row r="4519" spans="6:8" x14ac:dyDescent="0.25">
      <c r="F4519" s="34">
        <f t="shared" si="70"/>
        <v>1.8651356116305633E-65</v>
      </c>
      <c r="G4519" s="35">
        <v>0.54920000000004998</v>
      </c>
      <c r="H4519" s="34"/>
    </row>
    <row r="4520" spans="6:8" x14ac:dyDescent="0.25">
      <c r="F4520" s="34">
        <f t="shared" si="70"/>
        <v>1.9481689733952475E-65</v>
      </c>
      <c r="G4520" s="35">
        <v>0.54910000000004999</v>
      </c>
      <c r="H4520" s="34"/>
    </row>
    <row r="4521" spans="6:8" x14ac:dyDescent="0.25">
      <c r="F4521" s="34">
        <f t="shared" si="70"/>
        <v>2.0348789203596549E-65</v>
      </c>
      <c r="G4521" s="35">
        <v>0.54900000000005</v>
      </c>
      <c r="H4521" s="34"/>
    </row>
    <row r="4522" spans="6:8" x14ac:dyDescent="0.25">
      <c r="F4522" s="34">
        <f t="shared" si="70"/>
        <v>2.1254273626759547E-65</v>
      </c>
      <c r="G4522" s="35">
        <v>0.54890000000005001</v>
      </c>
      <c r="H4522" s="34"/>
    </row>
    <row r="4523" spans="6:8" x14ac:dyDescent="0.25">
      <c r="F4523" s="34">
        <f t="shared" si="70"/>
        <v>2.2199833018385527E-65</v>
      </c>
      <c r="G4523" s="35">
        <v>0.54880000000005003</v>
      </c>
      <c r="H4523" s="34"/>
    </row>
    <row r="4524" spans="6:8" x14ac:dyDescent="0.25">
      <c r="F4524" s="34">
        <f t="shared" si="70"/>
        <v>2.3187231395673157E-65</v>
      </c>
      <c r="G4524" s="35">
        <v>0.54870000000005004</v>
      </c>
      <c r="H4524" s="34"/>
    </row>
    <row r="4525" spans="6:8" x14ac:dyDescent="0.25">
      <c r="F4525" s="34">
        <f t="shared" si="70"/>
        <v>2.4218310000721792E-65</v>
      </c>
      <c r="G4525" s="35">
        <v>0.54860000000005005</v>
      </c>
      <c r="H4525" s="34"/>
    </row>
    <row r="4526" spans="6:8" x14ac:dyDescent="0.25">
      <c r="F4526" s="34">
        <f t="shared" si="70"/>
        <v>2.5294990662729975E-65</v>
      </c>
      <c r="G4526" s="35">
        <v>0.54850000000004995</v>
      </c>
      <c r="H4526" s="34"/>
    </row>
    <row r="4527" spans="6:8" x14ac:dyDescent="0.25">
      <c r="F4527" s="34">
        <f t="shared" si="70"/>
        <v>2.6419279305775881E-65</v>
      </c>
      <c r="G4527" s="35">
        <v>0.54840000000004996</v>
      </c>
      <c r="H4527" s="34"/>
    </row>
    <row r="4528" spans="6:8" x14ac:dyDescent="0.25">
      <c r="F4528" s="34">
        <f t="shared" si="70"/>
        <v>2.7593269608443063E-65</v>
      </c>
      <c r="G4528" s="35">
        <v>0.54830000000004997</v>
      </c>
      <c r="H4528" s="34"/>
    </row>
    <row r="4529" spans="6:8" x14ac:dyDescent="0.25">
      <c r="F4529" s="34">
        <f t="shared" si="70"/>
        <v>2.8819146821829877E-65</v>
      </c>
      <c r="G4529" s="35">
        <v>0.54820000000004998</v>
      </c>
      <c r="H4529" s="34"/>
    </row>
    <row r="4530" spans="6:8" x14ac:dyDescent="0.25">
      <c r="F4530" s="34">
        <f t="shared" si="70"/>
        <v>3.0099191752744538E-65</v>
      </c>
      <c r="G4530" s="35">
        <v>0.54810000000004999</v>
      </c>
      <c r="H4530" s="34"/>
    </row>
    <row r="4531" spans="6:8" x14ac:dyDescent="0.25">
      <c r="F4531" s="34">
        <f t="shared" si="70"/>
        <v>3.1435784919218583E-65</v>
      </c>
      <c r="G4531" s="35">
        <v>0.54800000000005</v>
      </c>
      <c r="H4531" s="34"/>
    </row>
    <row r="4532" spans="6:8" x14ac:dyDescent="0.25">
      <c r="F4532" s="34">
        <f t="shared" si="70"/>
        <v>3.2831410885730281E-65</v>
      </c>
      <c r="G4532" s="35">
        <v>0.54790000000005001</v>
      </c>
      <c r="H4532" s="34"/>
    </row>
    <row r="4533" spans="6:8" x14ac:dyDescent="0.25">
      <c r="F4533" s="34">
        <f t="shared" si="70"/>
        <v>3.428866278588129E-65</v>
      </c>
      <c r="G4533" s="35">
        <v>0.54780000000005002</v>
      </c>
      <c r="H4533" s="34"/>
    </row>
    <row r="4534" spans="6:8" x14ac:dyDescent="0.25">
      <c r="F4534" s="34">
        <f t="shared" si="70"/>
        <v>3.5810247040574182E-65</v>
      </c>
      <c r="G4534" s="35">
        <v>0.54770000000005004</v>
      </c>
      <c r="H4534" s="34"/>
    </row>
    <row r="4535" spans="6:8" x14ac:dyDescent="0.25">
      <c r="F4535" s="34">
        <f t="shared" si="70"/>
        <v>3.7398988280100889E-65</v>
      </c>
      <c r="G4535" s="35">
        <v>0.54760000000005005</v>
      </c>
      <c r="H4535" s="34"/>
    </row>
    <row r="4536" spans="6:8" x14ac:dyDescent="0.25">
      <c r="F4536" s="34">
        <f t="shared" si="70"/>
        <v>3.9057834478919028E-65</v>
      </c>
      <c r="G4536" s="35">
        <v>0.54750000000004995</v>
      </c>
      <c r="H4536" s="34"/>
    </row>
    <row r="4537" spans="6:8" x14ac:dyDescent="0.25">
      <c r="F4537" s="34">
        <f t="shared" si="70"/>
        <v>4.0789862312220438E-65</v>
      </c>
      <c r="G4537" s="35">
        <v>0.54740000000004996</v>
      </c>
      <c r="H4537" s="34"/>
    </row>
    <row r="4538" spans="6:8" x14ac:dyDescent="0.25">
      <c r="F4538" s="34">
        <f t="shared" si="70"/>
        <v>4.2598282743870358E-65</v>
      </c>
      <c r="G4538" s="35">
        <v>0.54730000000004997</v>
      </c>
      <c r="H4538" s="34"/>
    </row>
    <row r="4539" spans="6:8" x14ac:dyDescent="0.25">
      <c r="F4539" s="34">
        <f t="shared" si="70"/>
        <v>4.4486446855595641E-65</v>
      </c>
      <c r="G4539" s="35">
        <v>0.54720000000004998</v>
      </c>
      <c r="H4539" s="34"/>
    </row>
    <row r="4540" spans="6:8" x14ac:dyDescent="0.25">
      <c r="F4540" s="34">
        <f t="shared" si="70"/>
        <v>4.6457851927838323E-65</v>
      </c>
      <c r="G4540" s="35">
        <v>0.54710000000004999</v>
      </c>
      <c r="H4540" s="34"/>
    </row>
    <row r="4541" spans="6:8" x14ac:dyDescent="0.25">
      <c r="F4541" s="34">
        <f t="shared" si="70"/>
        <v>4.8516147783032265E-65</v>
      </c>
      <c r="G4541" s="35">
        <v>0.54700000000005</v>
      </c>
      <c r="H4541" s="34"/>
    </row>
    <row r="4542" spans="6:8" x14ac:dyDescent="0.25">
      <c r="F4542" s="34">
        <f t="shared" si="70"/>
        <v>5.066514340259651E-65</v>
      </c>
      <c r="G4542" s="35">
        <v>0.54690000000005001</v>
      </c>
      <c r="H4542" s="34"/>
    </row>
    <row r="4543" spans="6:8" x14ac:dyDescent="0.25">
      <c r="F4543" s="34">
        <f t="shared" si="70"/>
        <v>5.2908813829374088E-65</v>
      </c>
      <c r="G4543" s="35">
        <v>0.54680000000005002</v>
      </c>
      <c r="H4543" s="34"/>
    </row>
    <row r="4544" spans="6:8" x14ac:dyDescent="0.25">
      <c r="F4544" s="34">
        <f t="shared" si="70"/>
        <v>5.5251307367769809E-65</v>
      </c>
      <c r="G4544" s="35">
        <v>0.54670000000005003</v>
      </c>
      <c r="H4544" s="34"/>
    </row>
    <row r="4545" spans="6:8" x14ac:dyDescent="0.25">
      <c r="F4545" s="34">
        <f t="shared" si="70"/>
        <v>5.7696953094347982E-65</v>
      </c>
      <c r="G4545" s="35">
        <v>0.54660000000005005</v>
      </c>
      <c r="H4545" s="34"/>
    </row>
    <row r="4546" spans="6:8" x14ac:dyDescent="0.25">
      <c r="F4546" s="34">
        <f t="shared" si="70"/>
        <v>6.025026869221505E-65</v>
      </c>
      <c r="G4546" s="35">
        <v>0.54650000000004995</v>
      </c>
      <c r="H4546" s="34"/>
    </row>
    <row r="4547" spans="6:8" x14ac:dyDescent="0.25">
      <c r="F4547" s="34">
        <f t="shared" si="70"/>
        <v>6.2915968623050584E-65</v>
      </c>
      <c r="G4547" s="35">
        <v>0.54640000000004996</v>
      </c>
      <c r="H4547" s="34"/>
    </row>
    <row r="4548" spans="6:8" x14ac:dyDescent="0.25">
      <c r="F4548" s="34">
        <f t="shared" si="70"/>
        <v>6.5698972651274078E-65</v>
      </c>
      <c r="G4548" s="35">
        <v>0.54630000000004997</v>
      </c>
      <c r="H4548" s="34"/>
    </row>
    <row r="4549" spans="6:8" x14ac:dyDescent="0.25">
      <c r="F4549" s="34">
        <f t="shared" si="70"/>
        <v>6.8604414735439202E-65</v>
      </c>
      <c r="G4549" s="35">
        <v>0.54620000000004998</v>
      </c>
      <c r="H4549" s="34"/>
    </row>
    <row r="4550" spans="6:8" x14ac:dyDescent="0.25">
      <c r="F4550" s="34">
        <f t="shared" si="70"/>
        <v>7.1637652302552915E-65</v>
      </c>
      <c r="G4550" s="35">
        <v>0.54610000000004999</v>
      </c>
      <c r="H4550" s="34"/>
    </row>
    <row r="4551" spans="6:8" x14ac:dyDescent="0.25">
      <c r="F4551" s="34">
        <f t="shared" si="70"/>
        <v>7.4804275921779041E-65</v>
      </c>
      <c r="G4551" s="35">
        <v>0.54600000000005</v>
      </c>
      <c r="H4551" s="34"/>
    </row>
    <row r="4552" spans="6:8" x14ac:dyDescent="0.25">
      <c r="F4552" s="34">
        <f t="shared" si="70"/>
        <v>7.8110119394574206E-65</v>
      </c>
      <c r="G4552" s="35">
        <v>0.54590000000005001</v>
      </c>
      <c r="H4552" s="34"/>
    </row>
    <row r="4553" spans="6:8" x14ac:dyDescent="0.25">
      <c r="F4553" s="34">
        <f t="shared" si="70"/>
        <v>8.1561270279117877E-65</v>
      </c>
      <c r="G4553" s="35">
        <v>0.54580000000005002</v>
      </c>
      <c r="H4553" s="34"/>
    </row>
    <row r="4554" spans="6:8" x14ac:dyDescent="0.25">
      <c r="F4554" s="34">
        <f t="shared" si="70"/>
        <v>8.5164080867600542E-65</v>
      </c>
      <c r="G4554" s="35">
        <v>0.54570000000005003</v>
      </c>
      <c r="H4554" s="34"/>
    </row>
    <row r="4555" spans="6:8" x14ac:dyDescent="0.25">
      <c r="F4555" s="34">
        <f t="shared" si="70"/>
        <v>8.8925179635792825E-65</v>
      </c>
      <c r="G4555" s="35">
        <v>0.54560000000005004</v>
      </c>
      <c r="H4555" s="34"/>
    </row>
    <row r="4556" spans="6:8" x14ac:dyDescent="0.25">
      <c r="F4556" s="34">
        <f t="shared" si="70"/>
        <v>9.2851483185021805E-65</v>
      </c>
      <c r="G4556" s="35">
        <v>0.54550000000004994</v>
      </c>
      <c r="H4556" s="34"/>
    </row>
    <row r="4557" spans="6:8" x14ac:dyDescent="0.25">
      <c r="F4557" s="34">
        <f t="shared" ref="F4557:F4620" si="71">BINOMDIST(G$3,G$4,G4557,TRUE)</f>
        <v>9.6950208697707545E-65</v>
      </c>
      <c r="G4557" s="35">
        <v>0.54540000000004996</v>
      </c>
      <c r="H4557" s="34"/>
    </row>
    <row r="4558" spans="6:8" x14ac:dyDescent="0.25">
      <c r="F4558" s="34">
        <f t="shared" si="71"/>
        <v>1.0122888692835844E-64</v>
      </c>
      <c r="G4558" s="35">
        <v>0.54530000000004997</v>
      </c>
      <c r="H4558" s="34"/>
    </row>
    <row r="4559" spans="6:8" x14ac:dyDescent="0.25">
      <c r="F4559" s="34">
        <f t="shared" si="71"/>
        <v>1.056953757529425E-64</v>
      </c>
      <c r="G4559" s="35">
        <v>0.54520000000004998</v>
      </c>
      <c r="H4559" s="34"/>
    </row>
    <row r="4560" spans="6:8" x14ac:dyDescent="0.25">
      <c r="F4560" s="34">
        <f t="shared" si="71"/>
        <v>1.1035787430048364E-64</v>
      </c>
      <c r="G4560" s="35">
        <v>0.54510000000004999</v>
      </c>
      <c r="H4560" s="34"/>
    </row>
    <row r="4561" spans="6:8" x14ac:dyDescent="0.25">
      <c r="F4561" s="34">
        <f t="shared" si="71"/>
        <v>1.1522493769178638E-64</v>
      </c>
      <c r="G4561" s="35">
        <v>0.54500000000005</v>
      </c>
      <c r="H4561" s="34"/>
    </row>
    <row r="4562" spans="6:8" x14ac:dyDescent="0.25">
      <c r="F4562" s="34">
        <f t="shared" si="71"/>
        <v>1.2030549241122104E-64</v>
      </c>
      <c r="G4562" s="35">
        <v>0.54490000000005001</v>
      </c>
      <c r="H4562" s="34"/>
    </row>
    <row r="4563" spans="6:8" x14ac:dyDescent="0.25">
      <c r="F4563" s="34">
        <f t="shared" si="71"/>
        <v>1.256088523385994E-64</v>
      </c>
      <c r="G4563" s="35">
        <v>0.54480000000005002</v>
      </c>
      <c r="H4563" s="34"/>
    </row>
    <row r="4564" spans="6:8" x14ac:dyDescent="0.25">
      <c r="F4564" s="34">
        <f t="shared" si="71"/>
        <v>1.311447354693321E-64</v>
      </c>
      <c r="G4564" s="35">
        <v>0.54470000000005003</v>
      </c>
      <c r="H4564" s="34"/>
    </row>
    <row r="4565" spans="6:8" x14ac:dyDescent="0.25">
      <c r="F4565" s="34">
        <f t="shared" si="71"/>
        <v>1.369232813522482E-64</v>
      </c>
      <c r="G4565" s="35">
        <v>0.54460000000005004</v>
      </c>
      <c r="H4565" s="34"/>
    </row>
    <row r="4566" spans="6:8" x14ac:dyDescent="0.25">
      <c r="F4566" s="34">
        <f t="shared" si="71"/>
        <v>1.4295506927575631E-64</v>
      </c>
      <c r="G4566" s="35">
        <v>0.54450000000005006</v>
      </c>
      <c r="H4566" s="34"/>
    </row>
    <row r="4567" spans="6:8" x14ac:dyDescent="0.25">
      <c r="F4567" s="34">
        <f t="shared" si="71"/>
        <v>1.4925113723420091E-64</v>
      </c>
      <c r="G4567" s="35">
        <v>0.54440000000004996</v>
      </c>
      <c r="H4567" s="34"/>
    </row>
    <row r="4568" spans="6:8" x14ac:dyDescent="0.25">
      <c r="F4568" s="34">
        <f t="shared" si="71"/>
        <v>1.5582300170775314E-64</v>
      </c>
      <c r="G4568" s="35">
        <v>0.54430000000004997</v>
      </c>
      <c r="H4568" s="34"/>
    </row>
    <row r="4569" spans="6:8" x14ac:dyDescent="0.25">
      <c r="F4569" s="34">
        <f t="shared" si="71"/>
        <v>1.6268267829058314E-64</v>
      </c>
      <c r="G4569" s="35">
        <v>0.54420000000004998</v>
      </c>
      <c r="H4569" s="34"/>
    </row>
    <row r="4570" spans="6:8" x14ac:dyDescent="0.25">
      <c r="F4570" s="34">
        <f t="shared" si="71"/>
        <v>1.6984270320333529E-64</v>
      </c>
      <c r="G4570" s="35">
        <v>0.54410000000004999</v>
      </c>
      <c r="H4570" s="34"/>
    </row>
    <row r="4571" spans="6:8" x14ac:dyDescent="0.25">
      <c r="F4571" s="34">
        <f t="shared" si="71"/>
        <v>1.7731615572782669E-64</v>
      </c>
      <c r="G4571" s="35">
        <v>0.54400000000005</v>
      </c>
      <c r="H4571" s="34"/>
    </row>
    <row r="4572" spans="6:8" x14ac:dyDescent="0.25">
      <c r="F4572" s="34">
        <f t="shared" si="71"/>
        <v>1.8511668160304653E-64</v>
      </c>
      <c r="G4572" s="35">
        <v>0.54390000000005001</v>
      </c>
      <c r="H4572" s="34"/>
    </row>
    <row r="4573" spans="6:8" x14ac:dyDescent="0.25">
      <c r="F4573" s="34">
        <f t="shared" si="71"/>
        <v>1.9325851742364649E-64</v>
      </c>
      <c r="G4573" s="35">
        <v>0.54380000000005002</v>
      </c>
      <c r="H4573" s="34"/>
    </row>
    <row r="4574" spans="6:8" x14ac:dyDescent="0.25">
      <c r="F4574" s="34">
        <f t="shared" si="71"/>
        <v>2.017565160834495E-64</v>
      </c>
      <c r="G4574" s="35">
        <v>0.54370000000005003</v>
      </c>
      <c r="H4574" s="34"/>
    </row>
    <row r="4575" spans="6:8" x14ac:dyDescent="0.25">
      <c r="F4575" s="34">
        <f t="shared" si="71"/>
        <v>2.1062617330860488E-64</v>
      </c>
      <c r="G4575" s="35">
        <v>0.54360000000005004</v>
      </c>
      <c r="H4575" s="34"/>
    </row>
    <row r="4576" spans="6:8" x14ac:dyDescent="0.25">
      <c r="F4576" s="34">
        <f t="shared" si="71"/>
        <v>2.1988365532677479E-64</v>
      </c>
      <c r="G4576" s="35">
        <v>0.54350000000005005</v>
      </c>
      <c r="H4576" s="34"/>
    </row>
    <row r="4577" spans="6:8" x14ac:dyDescent="0.25">
      <c r="F4577" s="34">
        <f t="shared" si="71"/>
        <v>2.2954582772069229E-64</v>
      </c>
      <c r="G4577" s="35">
        <v>0.54340000000004995</v>
      </c>
      <c r="H4577" s="34"/>
    </row>
    <row r="4578" spans="6:8" x14ac:dyDescent="0.25">
      <c r="F4578" s="34">
        <f t="shared" si="71"/>
        <v>2.3963028551645471E-64</v>
      </c>
      <c r="G4578" s="35">
        <v>0.54330000000004997</v>
      </c>
      <c r="H4578" s="34"/>
    </row>
    <row r="4579" spans="6:8" x14ac:dyDescent="0.25">
      <c r="F4579" s="34">
        <f t="shared" si="71"/>
        <v>2.5015538455935274E-64</v>
      </c>
      <c r="G4579" s="35">
        <v>0.54320000000004998</v>
      </c>
      <c r="H4579" s="34"/>
    </row>
    <row r="4580" spans="6:8" x14ac:dyDescent="0.25">
      <c r="F4580" s="34">
        <f t="shared" si="71"/>
        <v>2.6114027423162414E-64</v>
      </c>
      <c r="G4580" s="35">
        <v>0.54310000000004999</v>
      </c>
      <c r="H4580" s="34"/>
    </row>
    <row r="4581" spans="6:8" x14ac:dyDescent="0.25">
      <c r="F4581" s="34">
        <f t="shared" si="71"/>
        <v>2.7260493156954339E-64</v>
      </c>
      <c r="G4581" s="35">
        <v>0.54300000000005</v>
      </c>
      <c r="H4581" s="34"/>
    </row>
    <row r="4582" spans="6:8" x14ac:dyDescent="0.25">
      <c r="F4582" s="34">
        <f t="shared" si="71"/>
        <v>2.8457019683923238E-64</v>
      </c>
      <c r="G4582" s="35">
        <v>0.54290000000005001</v>
      </c>
      <c r="H4582" s="34"/>
    </row>
    <row r="4583" spans="6:8" x14ac:dyDescent="0.25">
      <c r="F4583" s="34">
        <f t="shared" si="71"/>
        <v>2.9705781063319679E-64</v>
      </c>
      <c r="G4583" s="35">
        <v>0.54280000000005002</v>
      </c>
      <c r="H4583" s="34"/>
    </row>
    <row r="4584" spans="6:8" x14ac:dyDescent="0.25">
      <c r="F4584" s="34">
        <f t="shared" si="71"/>
        <v>3.1009045255227823E-64</v>
      </c>
      <c r="G4584" s="35">
        <v>0.54270000000005003</v>
      </c>
      <c r="H4584" s="34"/>
    </row>
    <row r="4585" spans="6:8" x14ac:dyDescent="0.25">
      <c r="F4585" s="34">
        <f t="shared" si="71"/>
        <v>3.2369178154040543E-64</v>
      </c>
      <c r="G4585" s="35">
        <v>0.54260000000005004</v>
      </c>
      <c r="H4585" s="34"/>
    </row>
    <row r="4586" spans="6:8" x14ac:dyDescent="0.25">
      <c r="F4586" s="34">
        <f t="shared" si="71"/>
        <v>3.3788647794233193E-64</v>
      </c>
      <c r="G4586" s="35">
        <v>0.54250000000005005</v>
      </c>
      <c r="H4586" s="34"/>
    </row>
    <row r="4587" spans="6:8" x14ac:dyDescent="0.25">
      <c r="F4587" s="34">
        <f t="shared" si="71"/>
        <v>3.5270028735760625E-64</v>
      </c>
      <c r="G4587" s="35">
        <v>0.54240000000004995</v>
      </c>
      <c r="H4587" s="34"/>
    </row>
    <row r="4588" spans="6:8" x14ac:dyDescent="0.25">
      <c r="F4588" s="34">
        <f t="shared" si="71"/>
        <v>3.6816006636692454E-64</v>
      </c>
      <c r="G4588" s="35">
        <v>0.54230000000004996</v>
      </c>
      <c r="H4588" s="34"/>
    </row>
    <row r="4589" spans="6:8" x14ac:dyDescent="0.25">
      <c r="F4589" s="34">
        <f t="shared" si="71"/>
        <v>3.842938302107102E-64</v>
      </c>
      <c r="G4589" s="35">
        <v>0.54220000000004998</v>
      </c>
      <c r="H4589" s="34"/>
    </row>
    <row r="4590" spans="6:8" x14ac:dyDescent="0.25">
      <c r="F4590" s="34">
        <f t="shared" si="71"/>
        <v>4.0113080250232737E-64</v>
      </c>
      <c r="G4590" s="35">
        <v>0.54210000000004999</v>
      </c>
      <c r="H4590" s="34"/>
    </row>
    <row r="4591" spans="6:8" x14ac:dyDescent="0.25">
      <c r="F4591" s="34">
        <f t="shared" si="71"/>
        <v>4.1870146706268726E-64</v>
      </c>
      <c r="G4591" s="35">
        <v>0.54200000000005</v>
      </c>
      <c r="H4591" s="34"/>
    </row>
    <row r="4592" spans="6:8" x14ac:dyDescent="0.25">
      <c r="F4592" s="34">
        <f t="shared" si="71"/>
        <v>4.3703762196597819E-64</v>
      </c>
      <c r="G4592" s="35">
        <v>0.54190000000005001</v>
      </c>
      <c r="H4592" s="34"/>
    </row>
    <row r="4593" spans="6:8" x14ac:dyDescent="0.25">
      <c r="F4593" s="34">
        <f t="shared" si="71"/>
        <v>4.5617243589052114E-64</v>
      </c>
      <c r="G4593" s="35">
        <v>0.54180000000005002</v>
      </c>
      <c r="H4593" s="34"/>
    </row>
    <row r="4594" spans="6:8" x14ac:dyDescent="0.25">
      <c r="F4594" s="34">
        <f t="shared" si="71"/>
        <v>4.761405068724589E-64</v>
      </c>
      <c r="G4594" s="35">
        <v>0.54170000000005003</v>
      </c>
      <c r="H4594" s="34"/>
    </row>
    <row r="4595" spans="6:8" x14ac:dyDescent="0.25">
      <c r="F4595" s="34">
        <f t="shared" si="71"/>
        <v>4.9697792356407464E-64</v>
      </c>
      <c r="G4595" s="35">
        <v>0.54160000000005004</v>
      </c>
      <c r="H4595" s="34"/>
    </row>
    <row r="4596" spans="6:8" x14ac:dyDescent="0.25">
      <c r="F4596" s="34">
        <f t="shared" si="71"/>
        <v>5.1872232910301911E-64</v>
      </c>
      <c r="G4596" s="35">
        <v>0.54150000000005005</v>
      </c>
      <c r="H4596" s="34"/>
    </row>
    <row r="4597" spans="6:8" x14ac:dyDescent="0.25">
      <c r="F4597" s="34">
        <f t="shared" si="71"/>
        <v>5.41412987703175E-64</v>
      </c>
      <c r="G4597" s="35">
        <v>0.54140000000004995</v>
      </c>
      <c r="H4597" s="34"/>
    </row>
    <row r="4598" spans="6:8" x14ac:dyDescent="0.25">
      <c r="F4598" s="34">
        <f t="shared" si="71"/>
        <v>5.6509085408195347E-64</v>
      </c>
      <c r="G4598" s="35">
        <v>0.54130000000005096</v>
      </c>
      <c r="H4598" s="34"/>
    </row>
    <row r="4599" spans="6:8" x14ac:dyDescent="0.25">
      <c r="F4599" s="34">
        <f t="shared" si="71"/>
        <v>5.8979864584615638E-64</v>
      </c>
      <c r="G4599" s="35">
        <v>0.54120000000005097</v>
      </c>
      <c r="H4599" s="34"/>
    </row>
    <row r="4600" spans="6:8" x14ac:dyDescent="0.25">
      <c r="F4600" s="34">
        <f t="shared" si="71"/>
        <v>6.1558091895750854E-64</v>
      </c>
      <c r="G4600" s="35">
        <v>0.54110000000005098</v>
      </c>
      <c r="H4600" s="34"/>
    </row>
    <row r="4601" spans="6:8" x14ac:dyDescent="0.25">
      <c r="F4601" s="34">
        <f t="shared" si="71"/>
        <v>6.4248414641342475E-64</v>
      </c>
      <c r="G4601" s="35">
        <v>0.541000000000051</v>
      </c>
      <c r="H4601" s="34"/>
    </row>
    <row r="4602" spans="6:8" x14ac:dyDescent="0.25">
      <c r="F4602" s="34">
        <f t="shared" si="71"/>
        <v>6.7055680027563478E-64</v>
      </c>
      <c r="G4602" s="35">
        <v>0.54090000000005101</v>
      </c>
      <c r="H4602" s="34"/>
    </row>
    <row r="4603" spans="6:8" x14ac:dyDescent="0.25">
      <c r="F4603" s="34">
        <f t="shared" si="71"/>
        <v>6.9984943718939658E-64</v>
      </c>
      <c r="G4603" s="35">
        <v>0.54080000000005102</v>
      </c>
      <c r="H4603" s="34"/>
    </row>
    <row r="4604" spans="6:8" x14ac:dyDescent="0.25">
      <c r="F4604" s="34">
        <f t="shared" si="71"/>
        <v>7.3041478754125995E-64</v>
      </c>
      <c r="G4604" s="35">
        <v>0.54070000000005103</v>
      </c>
      <c r="H4604" s="34"/>
    </row>
    <row r="4605" spans="6:8" x14ac:dyDescent="0.25">
      <c r="F4605" s="34">
        <f t="shared" si="71"/>
        <v>7.6230784840889113E-64</v>
      </c>
      <c r="G4605" s="35">
        <v>0.54060000000005104</v>
      </c>
      <c r="H4605" s="34"/>
    </row>
    <row r="4606" spans="6:8" x14ac:dyDescent="0.25">
      <c r="F4606" s="34">
        <f t="shared" si="71"/>
        <v>7.9558598046366427E-64</v>
      </c>
      <c r="G4606" s="35">
        <v>0.54050000000005105</v>
      </c>
      <c r="H4606" s="34"/>
    </row>
    <row r="4607" spans="6:8" x14ac:dyDescent="0.25">
      <c r="F4607" s="34">
        <f t="shared" si="71"/>
        <v>8.3030900899306652E-64</v>
      </c>
      <c r="G4607" s="35">
        <v>0.54040000000005095</v>
      </c>
      <c r="H4607" s="34"/>
    </row>
    <row r="4608" spans="6:8" x14ac:dyDescent="0.25">
      <c r="F4608" s="34">
        <f t="shared" si="71"/>
        <v>8.6653932921680882E-64</v>
      </c>
      <c r="G4608" s="35">
        <v>0.54030000000005096</v>
      </c>
      <c r="H4608" s="34"/>
    </row>
    <row r="4609" spans="6:8" x14ac:dyDescent="0.25">
      <c r="F4609" s="34">
        <f t="shared" si="71"/>
        <v>9.0434201607908361E-64</v>
      </c>
      <c r="G4609" s="35">
        <v>0.54020000000005097</v>
      </c>
      <c r="H4609" s="34"/>
    </row>
    <row r="4610" spans="6:8" x14ac:dyDescent="0.25">
      <c r="F4610" s="34">
        <f t="shared" si="71"/>
        <v>9.4378493870460263E-64</v>
      </c>
      <c r="G4610" s="35">
        <v>0.54010000000005098</v>
      </c>
      <c r="H4610" s="34"/>
    </row>
    <row r="4611" spans="6:8" x14ac:dyDescent="0.25">
      <c r="F4611" s="34">
        <f t="shared" si="71"/>
        <v>9.8493887971706034E-64</v>
      </c>
      <c r="G4611" s="35">
        <v>0.54000000000005099</v>
      </c>
      <c r="H4611" s="34"/>
    </row>
    <row r="4612" spans="6:8" x14ac:dyDescent="0.25">
      <c r="F4612" s="34">
        <f t="shared" si="71"/>
        <v>1.0278776596242608E-63</v>
      </c>
      <c r="G4612" s="35">
        <v>0.53990000000005101</v>
      </c>
      <c r="H4612" s="34"/>
    </row>
    <row r="4613" spans="6:8" x14ac:dyDescent="0.25">
      <c r="F4613" s="34">
        <f t="shared" si="71"/>
        <v>1.0726782664844519E-63</v>
      </c>
      <c r="G4613" s="35">
        <v>0.53980000000005102</v>
      </c>
      <c r="H4613" s="34"/>
    </row>
    <row r="4614" spans="6:8" x14ac:dyDescent="0.25">
      <c r="F4614" s="34">
        <f t="shared" si="71"/>
        <v>1.1194209910767102E-63</v>
      </c>
      <c r="G4614" s="35">
        <v>0.53970000000005103</v>
      </c>
      <c r="H4614" s="34"/>
    </row>
    <row r="4615" spans="6:8" x14ac:dyDescent="0.25">
      <c r="F4615" s="34">
        <f t="shared" si="71"/>
        <v>1.1681895678076075E-63</v>
      </c>
      <c r="G4615" s="35">
        <v>0.53960000000005104</v>
      </c>
      <c r="H4615" s="34"/>
    </row>
    <row r="4616" spans="6:8" x14ac:dyDescent="0.25">
      <c r="F4616" s="34">
        <f t="shared" si="71"/>
        <v>1.2190713215964403E-63</v>
      </c>
      <c r="G4616" s="35">
        <v>0.53950000000005105</v>
      </c>
      <c r="H4616" s="34"/>
    </row>
    <row r="4617" spans="6:8" x14ac:dyDescent="0.25">
      <c r="F4617" s="34">
        <f t="shared" si="71"/>
        <v>1.2721573209912917E-63</v>
      </c>
      <c r="G4617" s="35">
        <v>0.53940000000005095</v>
      </c>
      <c r="H4617" s="34"/>
    </row>
    <row r="4618" spans="6:8" x14ac:dyDescent="0.25">
      <c r="F4618" s="34">
        <f t="shared" si="71"/>
        <v>1.3275425377782412E-63</v>
      </c>
      <c r="G4618" s="35">
        <v>0.53930000000005096</v>
      </c>
      <c r="H4618" s="34"/>
    </row>
    <row r="4619" spans="6:8" x14ac:dyDescent="0.25">
      <c r="F4619" s="34">
        <f t="shared" si="71"/>
        <v>1.3853260133584208E-63</v>
      </c>
      <c r="G4619" s="35">
        <v>0.53920000000005097</v>
      </c>
      <c r="H4619" s="34"/>
    </row>
    <row r="4620" spans="6:8" x14ac:dyDescent="0.25">
      <c r="F4620" s="34">
        <f t="shared" si="71"/>
        <v>1.4456110321778084E-63</v>
      </c>
      <c r="G4620" s="35">
        <v>0.53910000000005098</v>
      </c>
      <c r="H4620" s="34"/>
    </row>
    <row r="4621" spans="6:8" x14ac:dyDescent="0.25">
      <c r="F4621" s="34">
        <f t="shared" ref="F4621:F4684" si="72">BINOMDIST(G$3,G$4,G4621,TRUE)</f>
        <v>1.5085053025067793E-63</v>
      </c>
      <c r="G4621" s="35">
        <v>0.53900000000005099</v>
      </c>
      <c r="H4621" s="34"/>
    </row>
    <row r="4622" spans="6:8" x14ac:dyDescent="0.25">
      <c r="F4622" s="34">
        <f t="shared" si="72"/>
        <v>1.5741211448796863E-63</v>
      </c>
      <c r="G4622" s="35">
        <v>0.538900000000051</v>
      </c>
      <c r="H4622" s="34"/>
    </row>
    <row r="4623" spans="6:8" x14ac:dyDescent="0.25">
      <c r="F4623" s="34">
        <f t="shared" si="72"/>
        <v>1.6425756885173647E-63</v>
      </c>
      <c r="G4623" s="35">
        <v>0.53880000000005102</v>
      </c>
      <c r="H4623" s="34"/>
    </row>
    <row r="4624" spans="6:8" x14ac:dyDescent="0.25">
      <c r="F4624" s="34">
        <f t="shared" si="72"/>
        <v>1.7139910760677388E-63</v>
      </c>
      <c r="G4624" s="35">
        <v>0.53870000000005103</v>
      </c>
      <c r="H4624" s="34"/>
    </row>
    <row r="4625" spans="6:8" x14ac:dyDescent="0.25">
      <c r="F4625" s="34">
        <f t="shared" si="72"/>
        <v>1.7884946770166146E-63</v>
      </c>
      <c r="G4625" s="35">
        <v>0.53860000000005104</v>
      </c>
      <c r="H4625" s="34"/>
    </row>
    <row r="4626" spans="6:8" x14ac:dyDescent="0.25">
      <c r="F4626" s="34">
        <f t="shared" si="72"/>
        <v>1.8662193101320538E-63</v>
      </c>
      <c r="G4626" s="35">
        <v>0.53850000000005105</v>
      </c>
      <c r="H4626" s="34"/>
    </row>
    <row r="4627" spans="6:8" x14ac:dyDescent="0.25">
      <c r="F4627" s="34">
        <f t="shared" si="72"/>
        <v>1.9473034753239034E-63</v>
      </c>
      <c r="G4627" s="35">
        <v>0.53840000000005095</v>
      </c>
      <c r="H4627" s="34"/>
    </row>
    <row r="4628" spans="6:8" x14ac:dyDescent="0.25">
      <c r="F4628" s="34">
        <f t="shared" si="72"/>
        <v>2.0318915953135845E-63</v>
      </c>
      <c r="G4628" s="35">
        <v>0.53830000000005096</v>
      </c>
      <c r="H4628" s="34"/>
    </row>
    <row r="4629" spans="6:8" x14ac:dyDescent="0.25">
      <c r="F4629" s="34">
        <f t="shared" si="72"/>
        <v>2.1201342675283986E-63</v>
      </c>
      <c r="G4629" s="35">
        <v>0.53820000000005097</v>
      </c>
      <c r="H4629" s="34"/>
    </row>
    <row r="4630" spans="6:8" x14ac:dyDescent="0.25">
      <c r="F4630" s="34">
        <f t="shared" si="72"/>
        <v>2.2121885266490172E-63</v>
      </c>
      <c r="G4630" s="35">
        <v>0.53810000000005098</v>
      </c>
      <c r="H4630" s="34"/>
    </row>
    <row r="4631" spans="6:8" x14ac:dyDescent="0.25">
      <c r="F4631" s="34">
        <f t="shared" si="72"/>
        <v>2.3082181182589792E-63</v>
      </c>
      <c r="G4631" s="35">
        <v>0.53800000000005099</v>
      </c>
      <c r="H4631" s="34"/>
    </row>
    <row r="4632" spans="6:8" x14ac:dyDescent="0.25">
      <c r="F4632" s="34">
        <f t="shared" si="72"/>
        <v>2.4083937840635425E-63</v>
      </c>
      <c r="G4632" s="35">
        <v>0.537900000000051</v>
      </c>
      <c r="H4632" s="34"/>
    </row>
    <row r="4633" spans="6:8" x14ac:dyDescent="0.25">
      <c r="F4633" s="34">
        <f t="shared" si="72"/>
        <v>2.512893559162649E-63</v>
      </c>
      <c r="G4633" s="35">
        <v>0.53780000000005102</v>
      </c>
      <c r="H4633" s="34"/>
    </row>
    <row r="4634" spans="6:8" x14ac:dyDescent="0.25">
      <c r="F4634" s="34">
        <f t="shared" si="72"/>
        <v>2.6219030818869273E-63</v>
      </c>
      <c r="G4634" s="35">
        <v>0.53770000000005103</v>
      </c>
      <c r="H4634" s="34"/>
    </row>
    <row r="4635" spans="6:8" x14ac:dyDescent="0.25">
      <c r="F4635" s="34">
        <f t="shared" si="72"/>
        <v>2.7356159167222564E-63</v>
      </c>
      <c r="G4635" s="35">
        <v>0.53760000000005104</v>
      </c>
      <c r="H4635" s="34"/>
    </row>
    <row r="4636" spans="6:8" x14ac:dyDescent="0.25">
      <c r="F4636" s="34">
        <f t="shared" si="72"/>
        <v>2.8542338908751439E-63</v>
      </c>
      <c r="G4636" s="35">
        <v>0.53750000000005105</v>
      </c>
      <c r="H4636" s="34"/>
    </row>
    <row r="4637" spans="6:8" x14ac:dyDescent="0.25">
      <c r="F4637" s="34">
        <f t="shared" si="72"/>
        <v>2.9779674450496579E-63</v>
      </c>
      <c r="G4637" s="35">
        <v>0.53740000000005095</v>
      </c>
      <c r="H4637" s="34"/>
    </row>
    <row r="4638" spans="6:8" x14ac:dyDescent="0.25">
      <c r="F4638" s="34">
        <f t="shared" si="72"/>
        <v>3.1070359990341059E-63</v>
      </c>
      <c r="G4638" s="35">
        <v>0.53730000000005096</v>
      </c>
      <c r="H4638" s="34"/>
    </row>
    <row r="4639" spans="6:8" x14ac:dyDescent="0.25">
      <c r="F4639" s="34">
        <f t="shared" si="72"/>
        <v>3.2416683327198052E-63</v>
      </c>
      <c r="G4639" s="35">
        <v>0.53720000000005097</v>
      </c>
      <c r="H4639" s="34"/>
    </row>
    <row r="4640" spans="6:8" x14ac:dyDescent="0.25">
      <c r="F4640" s="34">
        <f t="shared" si="72"/>
        <v>3.3821029831971617E-63</v>
      </c>
      <c r="G4640" s="35">
        <v>0.53710000000005098</v>
      </c>
      <c r="H4640" s="34"/>
    </row>
    <row r="4641" spans="6:8" x14ac:dyDescent="0.25">
      <c r="F4641" s="34">
        <f t="shared" si="72"/>
        <v>3.528588658606915E-63</v>
      </c>
      <c r="G4641" s="35">
        <v>0.53700000000005099</v>
      </c>
      <c r="H4641" s="34"/>
    </row>
    <row r="4642" spans="6:8" x14ac:dyDescent="0.25">
      <c r="F4642" s="34">
        <f t="shared" si="72"/>
        <v>3.6813846694469142E-63</v>
      </c>
      <c r="G4642" s="35">
        <v>0.536900000000051</v>
      </c>
      <c r="H4642" s="34"/>
    </row>
    <row r="4643" spans="6:8" x14ac:dyDescent="0.25">
      <c r="F4643" s="34">
        <f t="shared" si="72"/>
        <v>3.8407613780686266E-63</v>
      </c>
      <c r="G4643" s="35">
        <v>0.53680000000005101</v>
      </c>
      <c r="H4643" s="34"/>
    </row>
    <row r="4644" spans="6:8" x14ac:dyDescent="0.25">
      <c r="F4644" s="34">
        <f t="shared" si="72"/>
        <v>4.0070006671248627E-63</v>
      </c>
      <c r="G4644" s="35">
        <v>0.53670000000005103</v>
      </c>
      <c r="H4644" s="34"/>
    </row>
    <row r="4645" spans="6:8" x14ac:dyDescent="0.25">
      <c r="F4645" s="34">
        <f t="shared" si="72"/>
        <v>4.1803964277637393E-63</v>
      </c>
      <c r="G4645" s="35">
        <v>0.53660000000005104</v>
      </c>
      <c r="H4645" s="34"/>
    </row>
    <row r="4646" spans="6:8" x14ac:dyDescent="0.25">
      <c r="F4646" s="34">
        <f t="shared" si="72"/>
        <v>4.3612550683969123E-63</v>
      </c>
      <c r="G4646" s="35">
        <v>0.53650000000005105</v>
      </c>
      <c r="H4646" s="34"/>
    </row>
    <row r="4647" spans="6:8" x14ac:dyDescent="0.25">
      <c r="F4647" s="34">
        <f t="shared" si="72"/>
        <v>4.5498960449039656E-63</v>
      </c>
      <c r="G4647" s="35">
        <v>0.53640000000005095</v>
      </c>
      <c r="H4647" s="34"/>
    </row>
    <row r="4648" spans="6:8" x14ac:dyDescent="0.25">
      <c r="F4648" s="34">
        <f t="shared" si="72"/>
        <v>4.7466524131707117E-63</v>
      </c>
      <c r="G4648" s="35">
        <v>0.53630000000005096</v>
      </c>
      <c r="H4648" s="34"/>
    </row>
    <row r="4649" spans="6:8" x14ac:dyDescent="0.25">
      <c r="F4649" s="34">
        <f t="shared" si="72"/>
        <v>4.9518714048995208E-63</v>
      </c>
      <c r="G4649" s="35">
        <v>0.53620000000005097</v>
      </c>
      <c r="H4649" s="34"/>
    </row>
    <row r="4650" spans="6:8" x14ac:dyDescent="0.25">
      <c r="F4650" s="34">
        <f t="shared" si="72"/>
        <v>5.1659150276611639E-63</v>
      </c>
      <c r="G4650" s="35">
        <v>0.53610000000005098</v>
      </c>
      <c r="H4650" s="34"/>
    </row>
    <row r="4651" spans="6:8" x14ac:dyDescent="0.25">
      <c r="F4651" s="34">
        <f t="shared" si="72"/>
        <v>5.3891606902096352E-63</v>
      </c>
      <c r="G4651" s="35">
        <v>0.53600000000005099</v>
      </c>
      <c r="H4651" s="34"/>
    </row>
    <row r="4652" spans="6:8" x14ac:dyDescent="0.25">
      <c r="F4652" s="34">
        <f t="shared" si="72"/>
        <v>5.6220018541113032E-63</v>
      </c>
      <c r="G4652" s="35">
        <v>0.535900000000051</v>
      </c>
      <c r="H4652" s="34"/>
    </row>
    <row r="4653" spans="6:8" x14ac:dyDescent="0.25">
      <c r="F4653" s="34">
        <f t="shared" si="72"/>
        <v>5.8648487127958395E-63</v>
      </c>
      <c r="G4653" s="35">
        <v>0.53580000000005101</v>
      </c>
      <c r="H4653" s="34"/>
    </row>
    <row r="4654" spans="6:8" x14ac:dyDescent="0.25">
      <c r="F4654" s="34">
        <f t="shared" si="72"/>
        <v>6.1181288991698058E-63</v>
      </c>
      <c r="G4654" s="35">
        <v>0.53570000000005102</v>
      </c>
      <c r="H4654" s="34"/>
    </row>
    <row r="4655" spans="6:8" x14ac:dyDescent="0.25">
      <c r="F4655" s="34">
        <f t="shared" si="72"/>
        <v>6.3822882229943977E-63</v>
      </c>
      <c r="G4655" s="35">
        <v>0.53560000000005104</v>
      </c>
      <c r="H4655" s="34"/>
    </row>
    <row r="4656" spans="6:8" x14ac:dyDescent="0.25">
      <c r="F4656" s="34">
        <f t="shared" si="72"/>
        <v>6.6577914392667654E-63</v>
      </c>
      <c r="G4656" s="35">
        <v>0.53550000000005105</v>
      </c>
      <c r="H4656" s="34"/>
    </row>
    <row r="4657" spans="6:8" x14ac:dyDescent="0.25">
      <c r="F4657" s="34">
        <f t="shared" si="72"/>
        <v>6.9451230489051886E-63</v>
      </c>
      <c r="G4657" s="35">
        <v>0.53540000000005095</v>
      </c>
      <c r="H4657" s="34"/>
    </row>
    <row r="4658" spans="6:8" x14ac:dyDescent="0.25">
      <c r="F4658" s="34">
        <f t="shared" si="72"/>
        <v>7.2447881330847379E-63</v>
      </c>
      <c r="G4658" s="35">
        <v>0.53530000000005096</v>
      </c>
      <c r="H4658" s="34"/>
    </row>
    <row r="4659" spans="6:8" x14ac:dyDescent="0.25">
      <c r="F4659" s="34">
        <f t="shared" si="72"/>
        <v>7.5573132226357228E-63</v>
      </c>
      <c r="G4659" s="35">
        <v>0.53520000000005097</v>
      </c>
      <c r="H4659" s="34"/>
    </row>
    <row r="4660" spans="6:8" x14ac:dyDescent="0.25">
      <c r="F4660" s="34">
        <f t="shared" si="72"/>
        <v>7.8832472039643811E-63</v>
      </c>
      <c r="G4660" s="35">
        <v>0.53510000000005098</v>
      </c>
      <c r="H4660" s="34"/>
    </row>
    <row r="4661" spans="6:8" x14ac:dyDescent="0.25">
      <c r="F4661" s="34">
        <f t="shared" si="72"/>
        <v>8.2231622630223634E-63</v>
      </c>
      <c r="G4661" s="35">
        <v>0.53500000000005099</v>
      </c>
      <c r="H4661" s="34"/>
    </row>
    <row r="4662" spans="6:8" x14ac:dyDescent="0.25">
      <c r="F4662" s="34">
        <f t="shared" si="72"/>
        <v>8.5776548689197645E-63</v>
      </c>
      <c r="G4662" s="35">
        <v>0.534900000000051</v>
      </c>
      <c r="H4662" s="34"/>
    </row>
    <row r="4663" spans="6:8" x14ac:dyDescent="0.25">
      <c r="F4663" s="34">
        <f t="shared" si="72"/>
        <v>8.9473467988299114E-63</v>
      </c>
      <c r="G4663" s="35">
        <v>0.53480000000005101</v>
      </c>
      <c r="H4663" s="34"/>
    </row>
    <row r="4664" spans="6:8" x14ac:dyDescent="0.25">
      <c r="F4664" s="34">
        <f t="shared" si="72"/>
        <v>9.3328862059147048E-63</v>
      </c>
      <c r="G4664" s="35">
        <v>0.53470000000005102</v>
      </c>
      <c r="H4664" s="34"/>
    </row>
    <row r="4665" spans="6:8" x14ac:dyDescent="0.25">
      <c r="F4665" s="34">
        <f t="shared" si="72"/>
        <v>9.7349487320637056E-63</v>
      </c>
      <c r="G4665" s="35">
        <v>0.53460000000005103</v>
      </c>
      <c r="H4665" s="34"/>
    </row>
    <row r="4666" spans="6:8" x14ac:dyDescent="0.25">
      <c r="F4666" s="34">
        <f t="shared" si="72"/>
        <v>1.015423866731879E-62</v>
      </c>
      <c r="G4666" s="35">
        <v>0.53450000000005105</v>
      </c>
      <c r="H4666" s="34"/>
    </row>
    <row r="4667" spans="6:8" x14ac:dyDescent="0.25">
      <c r="F4667" s="34">
        <f t="shared" si="72"/>
        <v>1.0591490157932142E-62</v>
      </c>
      <c r="G4667" s="35">
        <v>0.53440000000005095</v>
      </c>
      <c r="H4667" s="34"/>
    </row>
    <row r="4668" spans="6:8" x14ac:dyDescent="0.25">
      <c r="F4668" s="34">
        <f t="shared" si="72"/>
        <v>1.1047468465082322E-62</v>
      </c>
      <c r="G4668" s="35">
        <v>0.53430000000005096</v>
      </c>
      <c r="H4668" s="34"/>
    </row>
    <row r="4669" spans="6:8" x14ac:dyDescent="0.25">
      <c r="F4669" s="34">
        <f t="shared" si="72"/>
        <v>1.1522971276370245E-62</v>
      </c>
      <c r="G4669" s="35">
        <v>0.53420000000005097</v>
      </c>
      <c r="H4669" s="34"/>
    </row>
    <row r="4670" spans="6:8" x14ac:dyDescent="0.25">
      <c r="F4670" s="34">
        <f t="shared" si="72"/>
        <v>1.2018830072282731E-62</v>
      </c>
      <c r="G4670" s="35">
        <v>0.53410000000005098</v>
      </c>
      <c r="H4670" s="34"/>
    </row>
    <row r="4671" spans="6:8" x14ac:dyDescent="0.25">
      <c r="F4671" s="34">
        <f t="shared" si="72"/>
        <v>1.2535911549927527E-62</v>
      </c>
      <c r="G4671" s="35">
        <v>0.53400000000005099</v>
      </c>
      <c r="H4671" s="34"/>
    </row>
    <row r="4672" spans="6:8" x14ac:dyDescent="0.25">
      <c r="F4672" s="34">
        <f t="shared" si="72"/>
        <v>1.3075119106417458E-62</v>
      </c>
      <c r="G4672" s="35">
        <v>0.533900000000051</v>
      </c>
      <c r="H4672" s="34"/>
    </row>
    <row r="4673" spans="6:8" x14ac:dyDescent="0.25">
      <c r="F4673" s="34">
        <f t="shared" si="72"/>
        <v>1.3637394384395081E-62</v>
      </c>
      <c r="G4673" s="35">
        <v>0.53380000000005101</v>
      </c>
      <c r="H4673" s="34"/>
    </row>
    <row r="4674" spans="6:8" x14ac:dyDescent="0.25">
      <c r="F4674" s="34">
        <f t="shared" si="72"/>
        <v>1.4223718882282983E-62</v>
      </c>
      <c r="G4674" s="35">
        <v>0.53370000000005102</v>
      </c>
      <c r="H4674" s="34"/>
    </row>
    <row r="4675" spans="6:8" x14ac:dyDescent="0.25">
      <c r="F4675" s="34">
        <f t="shared" si="72"/>
        <v>1.4835115631954753E-62</v>
      </c>
      <c r="G4675" s="35">
        <v>0.53360000000005103</v>
      </c>
      <c r="H4675" s="34"/>
    </row>
    <row r="4676" spans="6:8" x14ac:dyDescent="0.25">
      <c r="F4676" s="34">
        <f t="shared" si="72"/>
        <v>1.547265094663876E-62</v>
      </c>
      <c r="G4676" s="35">
        <v>0.53350000000005104</v>
      </c>
      <c r="H4676" s="34"/>
    </row>
    <row r="4677" spans="6:8" x14ac:dyDescent="0.25">
      <c r="F4677" s="34">
        <f t="shared" si="72"/>
        <v>1.6137436241975611E-62</v>
      </c>
      <c r="G4677" s="35">
        <v>0.53340000000005094</v>
      </c>
      <c r="H4677" s="34"/>
    </row>
    <row r="4678" spans="6:8" x14ac:dyDescent="0.25">
      <c r="F4678" s="34">
        <f t="shared" si="72"/>
        <v>1.6830629933265473E-62</v>
      </c>
      <c r="G4678" s="35">
        <v>0.53330000000005096</v>
      </c>
      <c r="H4678" s="34"/>
    </row>
    <row r="4679" spans="6:8" x14ac:dyDescent="0.25">
      <c r="F4679" s="34">
        <f t="shared" si="72"/>
        <v>1.7553439412096733E-62</v>
      </c>
      <c r="G4679" s="35">
        <v>0.53320000000005097</v>
      </c>
      <c r="H4679" s="34"/>
    </row>
    <row r="4680" spans="6:8" x14ac:dyDescent="0.25">
      <c r="F4680" s="34">
        <f t="shared" si="72"/>
        <v>1.8307123105636534E-62</v>
      </c>
      <c r="G4680" s="35">
        <v>0.53310000000005098</v>
      </c>
      <c r="H4680" s="34"/>
    </row>
    <row r="4681" spans="6:8" x14ac:dyDescent="0.25">
      <c r="F4681" s="34">
        <f t="shared" si="72"/>
        <v>1.9092992622031172E-62</v>
      </c>
      <c r="G4681" s="35">
        <v>0.53300000000005099</v>
      </c>
      <c r="H4681" s="34"/>
    </row>
    <row r="4682" spans="6:8" x14ac:dyDescent="0.25">
      <c r="F4682" s="34">
        <f t="shared" si="72"/>
        <v>1.9912414985496919E-62</v>
      </c>
      <c r="G4682" s="35">
        <v>0.532900000000051</v>
      </c>
      <c r="H4682" s="34"/>
    </row>
    <row r="4683" spans="6:8" x14ac:dyDescent="0.25">
      <c r="F4683" s="34">
        <f t="shared" si="72"/>
        <v>2.0766814964831367E-62</v>
      </c>
      <c r="G4683" s="35">
        <v>0.53280000000005101</v>
      </c>
      <c r="H4683" s="34"/>
    </row>
    <row r="4684" spans="6:8" x14ac:dyDescent="0.25">
      <c r="F4684" s="34">
        <f t="shared" si="72"/>
        <v>2.1657677499222226E-62</v>
      </c>
      <c r="G4684" s="35">
        <v>0.53270000000005102</v>
      </c>
      <c r="H4684" s="34"/>
    </row>
    <row r="4685" spans="6:8" x14ac:dyDescent="0.25">
      <c r="F4685" s="34">
        <f t="shared" ref="F4685:F4748" si="73">BINOMDIST(G$3,G$4,G4685,TRUE)</f>
        <v>2.2586550225400695E-62</v>
      </c>
      <c r="G4685" s="35">
        <v>0.53260000000005103</v>
      </c>
      <c r="H4685" s="34"/>
    </row>
    <row r="4686" spans="6:8" x14ac:dyDescent="0.25">
      <c r="F4686" s="34">
        <f t="shared" si="73"/>
        <v>2.3555046110356862E-62</v>
      </c>
      <c r="G4686" s="35">
        <v>0.53250000000005104</v>
      </c>
      <c r="H4686" s="34"/>
    </row>
    <row r="4687" spans="6:8" x14ac:dyDescent="0.25">
      <c r="F4687" s="34">
        <f t="shared" si="73"/>
        <v>2.456484619397976E-62</v>
      </c>
      <c r="G4687" s="35">
        <v>0.53240000000005105</v>
      </c>
      <c r="H4687" s="34"/>
    </row>
    <row r="4688" spans="6:8" x14ac:dyDescent="0.25">
      <c r="F4688" s="34">
        <f t="shared" si="73"/>
        <v>2.5617702446222443E-62</v>
      </c>
      <c r="G4688" s="35">
        <v>0.53230000000005095</v>
      </c>
      <c r="H4688" s="34"/>
    </row>
    <row r="4689" spans="6:8" x14ac:dyDescent="0.25">
      <c r="F4689" s="34">
        <f t="shared" si="73"/>
        <v>2.6715440743489434E-62</v>
      </c>
      <c r="G4689" s="35">
        <v>0.53220000000005196</v>
      </c>
      <c r="H4689" s="34"/>
    </row>
    <row r="4690" spans="6:8" x14ac:dyDescent="0.25">
      <c r="F4690" s="34">
        <f t="shared" si="73"/>
        <v>2.7859963969317449E-62</v>
      </c>
      <c r="G4690" s="35">
        <v>0.53210000000005198</v>
      </c>
      <c r="H4690" s="34"/>
    </row>
    <row r="4691" spans="6:8" x14ac:dyDescent="0.25">
      <c r="F4691" s="34">
        <f t="shared" si="73"/>
        <v>2.9053255244285026E-62</v>
      </c>
      <c r="G4691" s="35">
        <v>0.53200000000005199</v>
      </c>
      <c r="H4691" s="34"/>
    </row>
    <row r="4692" spans="6:8" x14ac:dyDescent="0.25">
      <c r="F4692" s="34">
        <f t="shared" si="73"/>
        <v>3.0297381290778438E-62</v>
      </c>
      <c r="G4692" s="35">
        <v>0.531900000000052</v>
      </c>
      <c r="H4692" s="34"/>
    </row>
    <row r="4693" spans="6:8" x14ac:dyDescent="0.25">
      <c r="F4693" s="34">
        <f t="shared" si="73"/>
        <v>3.1594495938013399E-62</v>
      </c>
      <c r="G4693" s="35">
        <v>0.53180000000005201</v>
      </c>
      <c r="H4693" s="34"/>
    </row>
    <row r="4694" spans="6:8" x14ac:dyDescent="0.25">
      <c r="F4694" s="34">
        <f t="shared" si="73"/>
        <v>3.2946843773212399E-62</v>
      </c>
      <c r="G4694" s="35">
        <v>0.53170000000005202</v>
      </c>
      <c r="H4694" s="34"/>
    </row>
    <row r="4695" spans="6:8" x14ac:dyDescent="0.25">
      <c r="F4695" s="34">
        <f t="shared" si="73"/>
        <v>3.4356763944983094E-62</v>
      </c>
      <c r="G4695" s="35">
        <v>0.53160000000005203</v>
      </c>
      <c r="H4695" s="34"/>
    </row>
    <row r="4696" spans="6:8" x14ac:dyDescent="0.25">
      <c r="F4696" s="34">
        <f t="shared" si="73"/>
        <v>3.5826694125192078E-62</v>
      </c>
      <c r="G4696" s="35">
        <v>0.53150000000005204</v>
      </c>
      <c r="H4696" s="34"/>
    </row>
    <row r="4697" spans="6:8" x14ac:dyDescent="0.25">
      <c r="F4697" s="34">
        <f t="shared" si="73"/>
        <v>3.7359174635935991E-62</v>
      </c>
      <c r="G4697" s="35">
        <v>0.53140000000005205</v>
      </c>
      <c r="H4697" s="34"/>
    </row>
    <row r="4698" spans="6:8" x14ac:dyDescent="0.25">
      <c r="F4698" s="34">
        <f t="shared" si="73"/>
        <v>3.8956852748407259E-62</v>
      </c>
      <c r="G4698" s="35">
        <v>0.53130000000005195</v>
      </c>
      <c r="H4698" s="34"/>
    </row>
    <row r="4699" spans="6:8" x14ac:dyDescent="0.25">
      <c r="F4699" s="34">
        <f t="shared" si="73"/>
        <v>4.0622487160813049E-62</v>
      </c>
      <c r="G4699" s="35">
        <v>0.53120000000005196</v>
      </c>
      <c r="H4699" s="34"/>
    </row>
    <row r="4700" spans="6:8" x14ac:dyDescent="0.25">
      <c r="F4700" s="34">
        <f t="shared" si="73"/>
        <v>4.2358952662751844E-62</v>
      </c>
      <c r="G4700" s="35">
        <v>0.53110000000005197</v>
      </c>
      <c r="H4700" s="34"/>
    </row>
    <row r="4701" spans="6:8" x14ac:dyDescent="0.25">
      <c r="F4701" s="34">
        <f t="shared" si="73"/>
        <v>4.4169244993745366E-62</v>
      </c>
      <c r="G4701" s="35">
        <v>0.53100000000005199</v>
      </c>
      <c r="H4701" s="34"/>
    </row>
    <row r="4702" spans="6:8" x14ac:dyDescent="0.25">
      <c r="F4702" s="34">
        <f t="shared" si="73"/>
        <v>4.6056485904009047E-62</v>
      </c>
      <c r="G4702" s="35">
        <v>0.530900000000052</v>
      </c>
      <c r="H4702" s="34"/>
    </row>
    <row r="4703" spans="6:8" x14ac:dyDescent="0.25">
      <c r="F4703" s="34">
        <f t="shared" si="73"/>
        <v>4.8023928425781592E-62</v>
      </c>
      <c r="G4703" s="35">
        <v>0.53080000000005201</v>
      </c>
      <c r="H4703" s="34"/>
    </row>
    <row r="4704" spans="6:8" x14ac:dyDescent="0.25">
      <c r="F4704" s="34">
        <f t="shared" si="73"/>
        <v>5.0074962363972322E-62</v>
      </c>
      <c r="G4704" s="35">
        <v>0.53070000000005202</v>
      </c>
      <c r="H4704" s="34"/>
    </row>
    <row r="4705" spans="6:8" x14ac:dyDescent="0.25">
      <c r="F4705" s="34">
        <f t="shared" si="73"/>
        <v>5.2213120015156787E-62</v>
      </c>
      <c r="G4705" s="35">
        <v>0.53060000000005203</v>
      </c>
      <c r="H4705" s="34"/>
    </row>
    <row r="4706" spans="6:8" x14ac:dyDescent="0.25">
      <c r="F4706" s="34">
        <f t="shared" si="73"/>
        <v>5.4442082124410738E-62</v>
      </c>
      <c r="G4706" s="35">
        <v>0.53050000000005204</v>
      </c>
      <c r="H4706" s="34"/>
    </row>
    <row r="4707" spans="6:8" x14ac:dyDescent="0.25">
      <c r="F4707" s="34">
        <f t="shared" si="73"/>
        <v>5.6765684089766062E-62</v>
      </c>
      <c r="G4707" s="35">
        <v>0.53040000000005205</v>
      </c>
      <c r="H4707" s="34"/>
    </row>
    <row r="4708" spans="6:8" x14ac:dyDescent="0.25">
      <c r="F4708" s="34">
        <f t="shared" si="73"/>
        <v>5.9187922424587568E-62</v>
      </c>
      <c r="G4708" s="35">
        <v>0.53030000000005195</v>
      </c>
      <c r="H4708" s="34"/>
    </row>
    <row r="4709" spans="6:8" x14ac:dyDescent="0.25">
      <c r="F4709" s="34">
        <f t="shared" si="73"/>
        <v>6.1712961488454948E-62</v>
      </c>
      <c r="G4709" s="35">
        <v>0.53020000000005196</v>
      </c>
      <c r="H4709" s="34"/>
    </row>
    <row r="4710" spans="6:8" x14ac:dyDescent="0.25">
      <c r="F4710" s="34">
        <f t="shared" si="73"/>
        <v>6.4345140497740179E-62</v>
      </c>
      <c r="G4710" s="35">
        <v>0.53010000000005197</v>
      </c>
      <c r="H4710" s="34"/>
    </row>
    <row r="4711" spans="6:8" x14ac:dyDescent="0.25">
      <c r="F4711" s="34">
        <f t="shared" si="73"/>
        <v>6.708898082733762E-62</v>
      </c>
      <c r="G4711" s="35">
        <v>0.53000000000005199</v>
      </c>
      <c r="H4711" s="34"/>
    </row>
    <row r="4712" spans="6:8" x14ac:dyDescent="0.25">
      <c r="F4712" s="34">
        <f t="shared" si="73"/>
        <v>6.994919361565607E-62</v>
      </c>
      <c r="G4712" s="35">
        <v>0.529900000000052</v>
      </c>
      <c r="H4712" s="34"/>
    </row>
    <row r="4713" spans="6:8" x14ac:dyDescent="0.25">
      <c r="F4713" s="34">
        <f t="shared" si="73"/>
        <v>7.2930687685337706E-62</v>
      </c>
      <c r="G4713" s="35">
        <v>0.52980000000005201</v>
      </c>
      <c r="H4713" s="34"/>
    </row>
    <row r="4714" spans="6:8" x14ac:dyDescent="0.25">
      <c r="F4714" s="34">
        <f t="shared" si="73"/>
        <v>7.6038577792776932E-62</v>
      </c>
      <c r="G4714" s="35">
        <v>0.52970000000005202</v>
      </c>
      <c r="H4714" s="34"/>
    </row>
    <row r="4715" spans="6:8" x14ac:dyDescent="0.25">
      <c r="F4715" s="34">
        <f t="shared" si="73"/>
        <v>7.9278193219994648E-62</v>
      </c>
      <c r="G4715" s="35">
        <v>0.52960000000005203</v>
      </c>
      <c r="H4715" s="34"/>
    </row>
    <row r="4716" spans="6:8" x14ac:dyDescent="0.25">
      <c r="F4716" s="34">
        <f t="shared" si="73"/>
        <v>8.2655086723001044E-62</v>
      </c>
      <c r="G4716" s="35">
        <v>0.52950000000005204</v>
      </c>
      <c r="H4716" s="34"/>
    </row>
    <row r="4717" spans="6:8" x14ac:dyDescent="0.25">
      <c r="F4717" s="34">
        <f t="shared" si="73"/>
        <v>8.617504385135617E-62</v>
      </c>
      <c r="G4717" s="35">
        <v>0.52940000000005205</v>
      </c>
      <c r="H4717" s="34"/>
    </row>
    <row r="4718" spans="6:8" x14ac:dyDescent="0.25">
      <c r="F4718" s="34">
        <f t="shared" si="73"/>
        <v>8.9844092654248044E-62</v>
      </c>
      <c r="G4718" s="35">
        <v>0.52930000000005195</v>
      </c>
      <c r="H4718" s="34"/>
    </row>
    <row r="4719" spans="6:8" x14ac:dyDescent="0.25">
      <c r="F4719" s="34">
        <f t="shared" si="73"/>
        <v>9.3668513788989321E-62</v>
      </c>
      <c r="G4719" s="35">
        <v>0.52920000000005196</v>
      </c>
      <c r="H4719" s="34"/>
    </row>
    <row r="4720" spans="6:8" x14ac:dyDescent="0.25">
      <c r="F4720" s="34">
        <f t="shared" si="73"/>
        <v>9.7654851048616942E-62</v>
      </c>
      <c r="G4720" s="35">
        <v>0.52910000000005197</v>
      </c>
      <c r="H4720" s="34"/>
    </row>
    <row r="4721" spans="6:8" x14ac:dyDescent="0.25">
      <c r="F4721" s="34">
        <f t="shared" si="73"/>
        <v>1.0180992232576305E-61</v>
      </c>
      <c r="G4721" s="35">
        <v>0.52900000000005198</v>
      </c>
      <c r="H4721" s="34"/>
    </row>
    <row r="4722" spans="6:8" x14ac:dyDescent="0.25">
      <c r="F4722" s="34">
        <f t="shared" si="73"/>
        <v>1.0614083103085832E-61</v>
      </c>
      <c r="G4722" s="35">
        <v>0.528900000000052</v>
      </c>
      <c r="H4722" s="34"/>
    </row>
    <row r="4723" spans="6:8" x14ac:dyDescent="0.25">
      <c r="F4723" s="34">
        <f t="shared" si="73"/>
        <v>1.1065497798332478E-61</v>
      </c>
      <c r="G4723" s="35">
        <v>0.52880000000005201</v>
      </c>
      <c r="H4723" s="34"/>
    </row>
    <row r="4724" spans="6:8" x14ac:dyDescent="0.25">
      <c r="F4724" s="34">
        <f t="shared" si="73"/>
        <v>1.1536007379533293E-61</v>
      </c>
      <c r="G4724" s="35">
        <v>0.52870000000005202</v>
      </c>
      <c r="H4724" s="34"/>
    </row>
    <row r="4725" spans="6:8" x14ac:dyDescent="0.25">
      <c r="F4725" s="34">
        <f t="shared" si="73"/>
        <v>1.2026415176830907E-61</v>
      </c>
      <c r="G4725" s="35">
        <v>0.52860000000005203</v>
      </c>
      <c r="H4725" s="34"/>
    </row>
    <row r="4726" spans="6:8" x14ac:dyDescent="0.25">
      <c r="F4726" s="34">
        <f t="shared" si="73"/>
        <v>1.2537558132338074E-61</v>
      </c>
      <c r="G4726" s="35">
        <v>0.52850000000005204</v>
      </c>
      <c r="H4726" s="34"/>
    </row>
    <row r="4727" spans="6:8" x14ac:dyDescent="0.25">
      <c r="F4727" s="34">
        <f t="shared" si="73"/>
        <v>1.3070308198771085E-61</v>
      </c>
      <c r="G4727" s="35">
        <v>0.52840000000005205</v>
      </c>
      <c r="H4727" s="34"/>
    </row>
    <row r="4728" spans="6:8" x14ac:dyDescent="0.25">
      <c r="F4728" s="34">
        <f t="shared" si="73"/>
        <v>1.3625573795960882E-61</v>
      </c>
      <c r="G4728" s="35">
        <v>0.52830000000005195</v>
      </c>
      <c r="H4728" s="34"/>
    </row>
    <row r="4729" spans="6:8" x14ac:dyDescent="0.25">
      <c r="F4729" s="34">
        <f t="shared" si="73"/>
        <v>1.4204301327622332E-61</v>
      </c>
      <c r="G4729" s="35">
        <v>0.52820000000005196</v>
      </c>
      <c r="H4729" s="34"/>
    </row>
    <row r="4730" spans="6:8" x14ac:dyDescent="0.25">
      <c r="F4730" s="34">
        <f t="shared" si="73"/>
        <v>1.4807476760866551E-61</v>
      </c>
      <c r="G4730" s="35">
        <v>0.52810000000005197</v>
      </c>
      <c r="H4730" s="34"/>
    </row>
    <row r="4731" spans="6:8" x14ac:dyDescent="0.25">
      <c r="F4731" s="34">
        <f t="shared" si="73"/>
        <v>1.5436127271025419E-61</v>
      </c>
      <c r="G4731" s="35">
        <v>0.52800000000005198</v>
      </c>
      <c r="H4731" s="34"/>
    </row>
    <row r="4732" spans="6:8" x14ac:dyDescent="0.25">
      <c r="F4732" s="34">
        <f t="shared" si="73"/>
        <v>1.6091322954489864E-61</v>
      </c>
      <c r="G4732" s="35">
        <v>0.52790000000005199</v>
      </c>
      <c r="H4732" s="34"/>
    </row>
    <row r="4733" spans="6:8" x14ac:dyDescent="0.25">
      <c r="F4733" s="34">
        <f t="shared" si="73"/>
        <v>1.6774178612342774E-61</v>
      </c>
      <c r="G4733" s="35">
        <v>0.52780000000005201</v>
      </c>
      <c r="H4733" s="34"/>
    </row>
    <row r="4734" spans="6:8" x14ac:dyDescent="0.25">
      <c r="F4734" s="34">
        <f t="shared" si="73"/>
        <v>1.7485855607706731E-61</v>
      </c>
      <c r="G4734" s="35">
        <v>0.52770000000005202</v>
      </c>
      <c r="H4734" s="34"/>
    </row>
    <row r="4735" spans="6:8" x14ac:dyDescent="0.25">
      <c r="F4735" s="34">
        <f t="shared" si="73"/>
        <v>1.8227563799836318E-61</v>
      </c>
      <c r="G4735" s="35">
        <v>0.52760000000005203</v>
      </c>
      <c r="H4735" s="34"/>
    </row>
    <row r="4736" spans="6:8" x14ac:dyDescent="0.25">
      <c r="F4736" s="34">
        <f t="shared" si="73"/>
        <v>1.9000563558100483E-61</v>
      </c>
      <c r="G4736" s="35">
        <v>0.52750000000005204</v>
      </c>
      <c r="H4736" s="34"/>
    </row>
    <row r="4737" spans="6:8" x14ac:dyDescent="0.25">
      <c r="F4737" s="34">
        <f t="shared" si="73"/>
        <v>1.9806167859141724E-61</v>
      </c>
      <c r="G4737" s="35">
        <v>0.52740000000005205</v>
      </c>
      <c r="H4737" s="34"/>
    </row>
    <row r="4738" spans="6:8" x14ac:dyDescent="0.25">
      <c r="F4738" s="34">
        <f t="shared" si="73"/>
        <v>2.0645744470634056E-61</v>
      </c>
      <c r="G4738" s="35">
        <v>0.52730000000005195</v>
      </c>
      <c r="H4738" s="34"/>
    </row>
    <row r="4739" spans="6:8" x14ac:dyDescent="0.25">
      <c r="F4739" s="34">
        <f t="shared" si="73"/>
        <v>2.1520718225180902E-61</v>
      </c>
      <c r="G4739" s="35">
        <v>0.52720000000005196</v>
      </c>
      <c r="H4739" s="34"/>
    </row>
    <row r="4740" spans="6:8" x14ac:dyDescent="0.25">
      <c r="F4740" s="34">
        <f t="shared" si="73"/>
        <v>2.2432573388069893E-61</v>
      </c>
      <c r="G4740" s="35">
        <v>0.52710000000005197</v>
      </c>
      <c r="H4740" s="34"/>
    </row>
    <row r="4741" spans="6:8" x14ac:dyDescent="0.25">
      <c r="F4741" s="34">
        <f t="shared" si="73"/>
        <v>2.3382856122723855E-61</v>
      </c>
      <c r="G4741" s="35">
        <v>0.52700000000005198</v>
      </c>
      <c r="H4741" s="34"/>
    </row>
    <row r="4742" spans="6:8" x14ac:dyDescent="0.25">
      <c r="F4742" s="34">
        <f t="shared" si="73"/>
        <v>2.4373177057864956E-61</v>
      </c>
      <c r="G4742" s="35">
        <v>0.52690000000005199</v>
      </c>
      <c r="H4742" s="34"/>
    </row>
    <row r="4743" spans="6:8" x14ac:dyDescent="0.25">
      <c r="F4743" s="34">
        <f t="shared" si="73"/>
        <v>2.5405213960557893E-61</v>
      </c>
      <c r="G4743" s="35">
        <v>0.526800000000052</v>
      </c>
      <c r="H4743" s="34"/>
    </row>
    <row r="4744" spans="6:8" x14ac:dyDescent="0.25">
      <c r="F4744" s="34">
        <f t="shared" si="73"/>
        <v>2.6480714519485717E-61</v>
      </c>
      <c r="G4744" s="35">
        <v>0.52670000000005202</v>
      </c>
      <c r="H4744" s="34"/>
    </row>
    <row r="4745" spans="6:8" x14ac:dyDescent="0.25">
      <c r="F4745" s="34">
        <f t="shared" si="73"/>
        <v>2.7601499242964061E-61</v>
      </c>
      <c r="G4745" s="35">
        <v>0.52660000000005203</v>
      </c>
      <c r="H4745" s="34"/>
    </row>
    <row r="4746" spans="6:8" x14ac:dyDescent="0.25">
      <c r="F4746" s="34">
        <f t="shared" si="73"/>
        <v>2.8769464476412161E-61</v>
      </c>
      <c r="G4746" s="35">
        <v>0.52650000000005204</v>
      </c>
      <c r="H4746" s="34"/>
    </row>
    <row r="4747" spans="6:8" x14ac:dyDescent="0.25">
      <c r="F4747" s="34">
        <f t="shared" si="73"/>
        <v>2.9986585544165087E-61</v>
      </c>
      <c r="G4747" s="35">
        <v>0.52640000000005205</v>
      </c>
      <c r="H4747" s="34"/>
    </row>
    <row r="4748" spans="6:8" x14ac:dyDescent="0.25">
      <c r="F4748" s="34">
        <f t="shared" si="73"/>
        <v>3.1254920020733041E-61</v>
      </c>
      <c r="G4748" s="35">
        <v>0.52630000000005195</v>
      </c>
      <c r="H4748" s="34"/>
    </row>
    <row r="4749" spans="6:8" x14ac:dyDescent="0.25">
      <c r="F4749" s="34">
        <f t="shared" ref="F4749:F4812" si="74">BINOMDIST(G$3,G$4,G4749,TRUE)</f>
        <v>3.2576611136799504E-61</v>
      </c>
      <c r="G4749" s="35">
        <v>0.52620000000005196</v>
      </c>
      <c r="H4749" s="34"/>
    </row>
    <row r="4750" spans="6:8" x14ac:dyDescent="0.25">
      <c r="F4750" s="34">
        <f t="shared" si="74"/>
        <v>3.395389132549208E-61</v>
      </c>
      <c r="G4750" s="35">
        <v>0.52610000000005197</v>
      </c>
      <c r="H4750" s="34"/>
    </row>
    <row r="4751" spans="6:8" x14ac:dyDescent="0.25">
      <c r="F4751" s="34">
        <f t="shared" si="74"/>
        <v>3.5389085914660633E-61</v>
      </c>
      <c r="G4751" s="35">
        <v>0.52600000000005198</v>
      </c>
      <c r="H4751" s="34"/>
    </row>
    <row r="4752" spans="6:8" x14ac:dyDescent="0.25">
      <c r="F4752" s="34">
        <f t="shared" si="74"/>
        <v>3.6884616971143428E-61</v>
      </c>
      <c r="G4752" s="35">
        <v>0.52590000000005199</v>
      </c>
      <c r="H4752" s="34"/>
    </row>
    <row r="4753" spans="6:8" x14ac:dyDescent="0.25">
      <c r="F4753" s="34">
        <f t="shared" si="74"/>
        <v>3.8443007303234166E-61</v>
      </c>
      <c r="G4753" s="35">
        <v>0.525800000000052</v>
      </c>
      <c r="H4753" s="34"/>
    </row>
    <row r="4754" spans="6:8" x14ac:dyDescent="0.25">
      <c r="F4754" s="34">
        <f t="shared" si="74"/>
        <v>4.0066884627846223E-61</v>
      </c>
      <c r="G4754" s="35">
        <v>0.52570000000005201</v>
      </c>
      <c r="H4754" s="34"/>
    </row>
    <row r="4755" spans="6:8" x14ac:dyDescent="0.25">
      <c r="F4755" s="34">
        <f t="shared" si="74"/>
        <v>4.1758985909095261E-61</v>
      </c>
      <c r="G4755" s="35">
        <v>0.52560000000005203</v>
      </c>
      <c r="H4755" s="34"/>
    </row>
    <row r="4756" spans="6:8" x14ac:dyDescent="0.25">
      <c r="F4756" s="34">
        <f t="shared" si="74"/>
        <v>4.3522161875308844E-61</v>
      </c>
      <c r="G4756" s="35">
        <v>0.52550000000005204</v>
      </c>
      <c r="H4756" s="34"/>
    </row>
    <row r="4757" spans="6:8" x14ac:dyDescent="0.25">
      <c r="F4757" s="34">
        <f t="shared" si="74"/>
        <v>4.5359381721786732E-61</v>
      </c>
      <c r="G4757" s="35">
        <v>0.52540000000005205</v>
      </c>
      <c r="H4757" s="34"/>
    </row>
    <row r="4758" spans="6:8" x14ac:dyDescent="0.25">
      <c r="F4758" s="34">
        <f t="shared" si="74"/>
        <v>4.727373800686652E-61</v>
      </c>
      <c r="G4758" s="35">
        <v>0.52530000000005195</v>
      </c>
      <c r="H4758" s="34"/>
    </row>
    <row r="4759" spans="6:8" x14ac:dyDescent="0.25">
      <c r="F4759" s="34">
        <f t="shared" si="74"/>
        <v>4.9268451749239733E-61</v>
      </c>
      <c r="G4759" s="35">
        <v>0.52520000000005196</v>
      </c>
      <c r="H4759" s="34"/>
    </row>
    <row r="4760" spans="6:8" x14ac:dyDescent="0.25">
      <c r="F4760" s="34">
        <f t="shared" si="74"/>
        <v>5.1346877734718937E-61</v>
      </c>
      <c r="G4760" s="35">
        <v>0.52510000000005197</v>
      </c>
      <c r="H4760" s="34"/>
    </row>
    <row r="4761" spans="6:8" x14ac:dyDescent="0.25">
      <c r="F4761" s="34">
        <f t="shared" si="74"/>
        <v>5.3512510041015976E-61</v>
      </c>
      <c r="G4761" s="35">
        <v>0.52500000000005198</v>
      </c>
      <c r="H4761" s="34"/>
    </row>
    <row r="4762" spans="6:8" x14ac:dyDescent="0.25">
      <c r="F4762" s="34">
        <f t="shared" si="74"/>
        <v>5.5768987789443578E-61</v>
      </c>
      <c r="G4762" s="35">
        <v>0.52490000000005199</v>
      </c>
      <c r="H4762" s="34"/>
    </row>
    <row r="4763" spans="6:8" x14ac:dyDescent="0.25">
      <c r="F4763" s="34">
        <f t="shared" si="74"/>
        <v>5.8120101132810629E-61</v>
      </c>
      <c r="G4763" s="35">
        <v>0.524800000000052</v>
      </c>
      <c r="H4763" s="34"/>
    </row>
    <row r="4764" spans="6:8" x14ac:dyDescent="0.25">
      <c r="F4764" s="34">
        <f t="shared" si="74"/>
        <v>6.056979748915628E-61</v>
      </c>
      <c r="G4764" s="35">
        <v>0.52470000000005201</v>
      </c>
      <c r="H4764" s="34"/>
    </row>
    <row r="4765" spans="6:8" x14ac:dyDescent="0.25">
      <c r="F4765" s="34">
        <f t="shared" si="74"/>
        <v>6.3122188031350661E-61</v>
      </c>
      <c r="G4765" s="35">
        <v>0.52460000000005202</v>
      </c>
      <c r="H4765" s="34"/>
    </row>
    <row r="4766" spans="6:8" x14ac:dyDescent="0.25">
      <c r="F4766" s="34">
        <f t="shared" si="74"/>
        <v>6.5781554443016353E-61</v>
      </c>
      <c r="G4766" s="35">
        <v>0.52450000000005204</v>
      </c>
      <c r="H4766" s="34"/>
    </row>
    <row r="4767" spans="6:8" x14ac:dyDescent="0.25">
      <c r="F4767" s="34">
        <f t="shared" si="74"/>
        <v>6.8552355951634075E-61</v>
      </c>
      <c r="G4767" s="35">
        <v>0.52440000000005205</v>
      </c>
      <c r="H4767" s="34"/>
    </row>
    <row r="4768" spans="6:8" x14ac:dyDescent="0.25">
      <c r="F4768" s="34">
        <f t="shared" si="74"/>
        <v>7.1439236650161468E-61</v>
      </c>
      <c r="G4768" s="35">
        <v>0.52430000000005195</v>
      </c>
      <c r="H4768" s="34"/>
    </row>
    <row r="4769" spans="6:8" x14ac:dyDescent="0.25">
      <c r="F4769" s="34">
        <f t="shared" si="74"/>
        <v>7.444703311886726E-61</v>
      </c>
      <c r="G4769" s="35">
        <v>0.52420000000005196</v>
      </c>
      <c r="H4769" s="34"/>
    </row>
    <row r="4770" spans="6:8" x14ac:dyDescent="0.25">
      <c r="F4770" s="34">
        <f t="shared" si="74"/>
        <v>7.7580782359749401E-61</v>
      </c>
      <c r="G4770" s="35">
        <v>0.52410000000005197</v>
      </c>
      <c r="H4770" s="34"/>
    </row>
    <row r="4771" spans="6:8" x14ac:dyDescent="0.25">
      <c r="F4771" s="34">
        <f t="shared" si="74"/>
        <v>8.0845730056129542E-61</v>
      </c>
      <c r="G4771" s="35">
        <v>0.52400000000005198</v>
      </c>
      <c r="H4771" s="34"/>
    </row>
    <row r="4772" spans="6:8" x14ac:dyDescent="0.25">
      <c r="F4772" s="34">
        <f t="shared" si="74"/>
        <v>8.4247339170818051E-61</v>
      </c>
      <c r="G4772" s="35">
        <v>0.52390000000005199</v>
      </c>
      <c r="H4772" s="34"/>
    </row>
    <row r="4773" spans="6:8" x14ac:dyDescent="0.25">
      <c r="F4773" s="34">
        <f t="shared" si="74"/>
        <v>8.7791298896540863E-61</v>
      </c>
      <c r="G4773" s="35">
        <v>0.523800000000052</v>
      </c>
      <c r="H4773" s="34"/>
    </row>
    <row r="4774" spans="6:8" x14ac:dyDescent="0.25">
      <c r="F4774" s="34">
        <f t="shared" si="74"/>
        <v>9.1483533973065747E-61</v>
      </c>
      <c r="G4774" s="35">
        <v>0.52370000000005201</v>
      </c>
      <c r="H4774" s="34"/>
    </row>
    <row r="4775" spans="6:8" x14ac:dyDescent="0.25">
      <c r="F4775" s="34">
        <f t="shared" si="74"/>
        <v>9.5330214385897574E-61</v>
      </c>
      <c r="G4775" s="35">
        <v>0.52360000000005202</v>
      </c>
      <c r="H4775" s="34"/>
    </row>
    <row r="4776" spans="6:8" x14ac:dyDescent="0.25">
      <c r="F4776" s="34">
        <f t="shared" si="74"/>
        <v>9.933776546214921E-61</v>
      </c>
      <c r="G4776" s="35">
        <v>0.52350000000005203</v>
      </c>
      <c r="H4776" s="34"/>
    </row>
    <row r="4777" spans="6:8" x14ac:dyDescent="0.25">
      <c r="F4777" s="34">
        <f t="shared" si="74"/>
        <v>1.0351287837969368E-60</v>
      </c>
      <c r="G4777" s="35">
        <v>0.52340000000005205</v>
      </c>
      <c r="H4777" s="34"/>
    </row>
    <row r="4778" spans="6:8" x14ac:dyDescent="0.25">
      <c r="F4778" s="34">
        <f t="shared" si="74"/>
        <v>1.0786252110648084E-60</v>
      </c>
      <c r="G4778" s="35">
        <v>0.52330000000005195</v>
      </c>
      <c r="H4778" s="34"/>
    </row>
    <row r="4779" spans="6:8" x14ac:dyDescent="0.25">
      <c r="F4779" s="34">
        <f t="shared" si="74"/>
        <v>1.1239394978743581E-60</v>
      </c>
      <c r="G4779" s="35">
        <v>0.52320000000005296</v>
      </c>
      <c r="H4779" s="34"/>
    </row>
    <row r="4780" spans="6:8" x14ac:dyDescent="0.25">
      <c r="F4780" s="34">
        <f t="shared" si="74"/>
        <v>1.1711472059750016E-60</v>
      </c>
      <c r="G4780" s="35">
        <v>0.52310000000005297</v>
      </c>
      <c r="H4780" s="34"/>
    </row>
    <row r="4781" spans="6:8" x14ac:dyDescent="0.25">
      <c r="F4781" s="34">
        <f t="shared" si="74"/>
        <v>1.2203270207897205E-60</v>
      </c>
      <c r="G4781" s="35">
        <v>0.52300000000005298</v>
      </c>
      <c r="H4781" s="34"/>
    </row>
    <row r="4782" spans="6:8" x14ac:dyDescent="0.25">
      <c r="F4782" s="34">
        <f t="shared" si="74"/>
        <v>1.2715608798387842E-60</v>
      </c>
      <c r="G4782" s="35">
        <v>0.52290000000005299</v>
      </c>
      <c r="H4782" s="34"/>
    </row>
    <row r="4783" spans="6:8" x14ac:dyDescent="0.25">
      <c r="F4783" s="34">
        <f t="shared" si="74"/>
        <v>1.3249341064119128E-60</v>
      </c>
      <c r="G4783" s="35">
        <v>0.522800000000053</v>
      </c>
      <c r="H4783" s="34"/>
    </row>
    <row r="4784" spans="6:8" x14ac:dyDescent="0.25">
      <c r="F4784" s="34">
        <f t="shared" si="74"/>
        <v>1.3805355487045824E-60</v>
      </c>
      <c r="G4784" s="35">
        <v>0.52270000000005301</v>
      </c>
      <c r="H4784" s="34"/>
    </row>
    <row r="4785" spans="6:8" x14ac:dyDescent="0.25">
      <c r="F4785" s="34">
        <f t="shared" si="74"/>
        <v>1.4384577246408706E-60</v>
      </c>
      <c r="G4785" s="35">
        <v>0.52260000000005302</v>
      </c>
      <c r="H4785" s="34"/>
    </row>
    <row r="4786" spans="6:8" x14ac:dyDescent="0.25">
      <c r="F4786" s="34">
        <f t="shared" si="74"/>
        <v>1.4987969726133989E-60</v>
      </c>
      <c r="G4786" s="35">
        <v>0.52250000000005303</v>
      </c>
      <c r="H4786" s="34"/>
    </row>
    <row r="4787" spans="6:8" x14ac:dyDescent="0.25">
      <c r="F4787" s="34">
        <f t="shared" si="74"/>
        <v>1.5616536083809338E-60</v>
      </c>
      <c r="G4787" s="35">
        <v>0.52240000000005304</v>
      </c>
      <c r="H4787" s="34"/>
    </row>
    <row r="4788" spans="6:8" x14ac:dyDescent="0.25">
      <c r="F4788" s="34">
        <f t="shared" si="74"/>
        <v>1.6271320883742273E-60</v>
      </c>
      <c r="G4788" s="35">
        <v>0.52230000000005306</v>
      </c>
      <c r="H4788" s="34"/>
    </row>
    <row r="4789" spans="6:8" x14ac:dyDescent="0.25">
      <c r="F4789" s="34">
        <f t="shared" si="74"/>
        <v>1.6953411796692283E-60</v>
      </c>
      <c r="G4789" s="35">
        <v>0.52220000000005296</v>
      </c>
      <c r="H4789" s="34"/>
    </row>
    <row r="4790" spans="6:8" x14ac:dyDescent="0.25">
      <c r="F4790" s="34">
        <f t="shared" si="74"/>
        <v>1.7663941368997884E-60</v>
      </c>
      <c r="G4790" s="35">
        <v>0.52210000000005297</v>
      </c>
      <c r="H4790" s="34"/>
    </row>
    <row r="4791" spans="6:8" x14ac:dyDescent="0.25">
      <c r="F4791" s="34">
        <f t="shared" si="74"/>
        <v>1.8404088863909308E-60</v>
      </c>
      <c r="G4791" s="35">
        <v>0.52200000000005298</v>
      </c>
      <c r="H4791" s="34"/>
    </row>
    <row r="4792" spans="6:8" x14ac:dyDescent="0.25">
      <c r="F4792" s="34">
        <f t="shared" si="74"/>
        <v>1.9175082178052018E-60</v>
      </c>
      <c r="G4792" s="35">
        <v>0.52190000000005299</v>
      </c>
      <c r="H4792" s="34"/>
    </row>
    <row r="4793" spans="6:8" x14ac:dyDescent="0.25">
      <c r="F4793" s="34">
        <f t="shared" si="74"/>
        <v>1.9978199836081245E-60</v>
      </c>
      <c r="G4793" s="35">
        <v>0.521800000000053</v>
      </c>
      <c r="H4793" s="34"/>
    </row>
    <row r="4794" spans="6:8" x14ac:dyDescent="0.25">
      <c r="F4794" s="34">
        <f t="shared" si="74"/>
        <v>2.0814773066691447E-60</v>
      </c>
      <c r="G4794" s="35">
        <v>0.52170000000005301</v>
      </c>
      <c r="H4794" s="34"/>
    </row>
    <row r="4795" spans="6:8" x14ac:dyDescent="0.25">
      <c r="F4795" s="34">
        <f t="shared" si="74"/>
        <v>2.1686187963279216E-60</v>
      </c>
      <c r="G4795" s="35">
        <v>0.52160000000005302</v>
      </c>
      <c r="H4795" s="34"/>
    </row>
    <row r="4796" spans="6:8" x14ac:dyDescent="0.25">
      <c r="F4796" s="34">
        <f t="shared" si="74"/>
        <v>2.2593887732703745E-60</v>
      </c>
      <c r="G4796" s="35">
        <v>0.52150000000005303</v>
      </c>
      <c r="H4796" s="34"/>
    </row>
    <row r="4797" spans="6:8" x14ac:dyDescent="0.25">
      <c r="F4797" s="34">
        <f t="shared" si="74"/>
        <v>2.3539375035704707E-60</v>
      </c>
      <c r="G4797" s="35">
        <v>0.52140000000005304</v>
      </c>
      <c r="H4797" s="34"/>
    </row>
    <row r="4798" spans="6:8" x14ac:dyDescent="0.25">
      <c r="F4798" s="34">
        <f t="shared" si="74"/>
        <v>2.4524214422695782E-60</v>
      </c>
      <c r="G4798" s="35">
        <v>0.52130000000005305</v>
      </c>
      <c r="H4798" s="34"/>
    </row>
    <row r="4799" spans="6:8" x14ac:dyDescent="0.25">
      <c r="F4799" s="34">
        <f t="shared" si="74"/>
        <v>2.5550034868805089E-60</v>
      </c>
      <c r="G4799" s="35">
        <v>0.52120000000005295</v>
      </c>
      <c r="H4799" s="34"/>
    </row>
    <row r="4800" spans="6:8" x14ac:dyDescent="0.25">
      <c r="F4800" s="34">
        <f t="shared" si="74"/>
        <v>2.6618532412169983E-60</v>
      </c>
      <c r="G4800" s="35">
        <v>0.52110000000005297</v>
      </c>
      <c r="H4800" s="34"/>
    </row>
    <row r="4801" spans="6:8" x14ac:dyDescent="0.25">
      <c r="F4801" s="34">
        <f t="shared" si="74"/>
        <v>2.7731472899694702E-60</v>
      </c>
      <c r="G4801" s="35">
        <v>0.52100000000005298</v>
      </c>
      <c r="H4801" s="34"/>
    </row>
    <row r="4802" spans="6:8" x14ac:dyDescent="0.25">
      <c r="F4802" s="34">
        <f t="shared" si="74"/>
        <v>2.8890694844591467E-60</v>
      </c>
      <c r="G4802" s="35">
        <v>0.52090000000005299</v>
      </c>
      <c r="H4802" s="34"/>
    </row>
    <row r="4803" spans="6:8" x14ac:dyDescent="0.25">
      <c r="F4803" s="34">
        <f t="shared" si="74"/>
        <v>3.0098112400245848E-60</v>
      </c>
      <c r="G4803" s="35">
        <v>0.520800000000053</v>
      </c>
      <c r="H4803" s="34"/>
    </row>
    <row r="4804" spans="6:8" x14ac:dyDescent="0.25">
      <c r="F4804" s="34">
        <f t="shared" si="74"/>
        <v>3.1355718455130725E-60</v>
      </c>
      <c r="G4804" s="35">
        <v>0.52070000000005301</v>
      </c>
      <c r="H4804" s="34"/>
    </row>
    <row r="4805" spans="6:8" x14ac:dyDescent="0.25">
      <c r="F4805" s="34">
        <f t="shared" si="74"/>
        <v>3.2665587853635821E-60</v>
      </c>
      <c r="G4805" s="35">
        <v>0.52060000000005302</v>
      </c>
      <c r="H4805" s="34"/>
    </row>
    <row r="4806" spans="6:8" x14ac:dyDescent="0.25">
      <c r="F4806" s="34">
        <f t="shared" si="74"/>
        <v>3.4029880747936928E-60</v>
      </c>
      <c r="G4806" s="35">
        <v>0.52050000000005303</v>
      </c>
      <c r="H4806" s="34"/>
    </row>
    <row r="4807" spans="6:8" x14ac:dyDescent="0.25">
      <c r="F4807" s="34">
        <f t="shared" si="74"/>
        <v>3.5450846086185375E-60</v>
      </c>
      <c r="G4807" s="35">
        <v>0.52040000000005304</v>
      </c>
      <c r="H4807" s="34"/>
    </row>
    <row r="4808" spans="6:8" x14ac:dyDescent="0.25">
      <c r="F4808" s="34">
        <f t="shared" si="74"/>
        <v>3.6930825242554029E-60</v>
      </c>
      <c r="G4808" s="35">
        <v>0.52030000000005305</v>
      </c>
      <c r="H4808" s="34"/>
    </row>
    <row r="4809" spans="6:8" x14ac:dyDescent="0.25">
      <c r="F4809" s="34">
        <f t="shared" si="74"/>
        <v>3.8472255794843802E-60</v>
      </c>
      <c r="G4809" s="35">
        <v>0.52020000000005295</v>
      </c>
      <c r="H4809" s="34"/>
    </row>
    <row r="4810" spans="6:8" x14ac:dyDescent="0.25">
      <c r="F4810" s="34">
        <f t="shared" si="74"/>
        <v>4.0077675455647982E-60</v>
      </c>
      <c r="G4810" s="35">
        <v>0.52010000000005296</v>
      </c>
      <c r="H4810" s="34"/>
    </row>
    <row r="4811" spans="6:8" x14ac:dyDescent="0.25">
      <c r="F4811" s="34">
        <f t="shared" si="74"/>
        <v>4.1749726163271407E-60</v>
      </c>
      <c r="G4811" s="35">
        <v>0.52000000000005298</v>
      </c>
      <c r="H4811" s="34"/>
    </row>
    <row r="4812" spans="6:8" x14ac:dyDescent="0.25">
      <c r="F4812" s="34">
        <f t="shared" si="74"/>
        <v>4.3491158338849036E-60</v>
      </c>
      <c r="G4812" s="35">
        <v>0.51990000000005299</v>
      </c>
      <c r="H4812" s="34"/>
    </row>
    <row r="4813" spans="6:8" x14ac:dyDescent="0.25">
      <c r="F4813" s="34">
        <f t="shared" ref="F4813:F4876" si="75">BINOMDIST(G$3,G$4,G4813,TRUE)</f>
        <v>4.5304835316388033E-60</v>
      </c>
      <c r="G4813" s="35">
        <v>0.519800000000053</v>
      </c>
      <c r="H4813" s="34"/>
    </row>
    <row r="4814" spans="6:8" x14ac:dyDescent="0.25">
      <c r="F4814" s="34">
        <f t="shared" si="75"/>
        <v>4.7193737952721236E-60</v>
      </c>
      <c r="G4814" s="35">
        <v>0.51970000000005301</v>
      </c>
      <c r="H4814" s="34"/>
    </row>
    <row r="4815" spans="6:8" x14ac:dyDescent="0.25">
      <c r="F4815" s="34">
        <f t="shared" si="75"/>
        <v>4.9160969424636311E-60</v>
      </c>
      <c r="G4815" s="35">
        <v>0.51960000000005302</v>
      </c>
      <c r="H4815" s="34"/>
    </row>
    <row r="4816" spans="6:8" x14ac:dyDescent="0.25">
      <c r="F4816" s="34">
        <f t="shared" si="75"/>
        <v>5.1209760220733688E-60</v>
      </c>
      <c r="G4816" s="35">
        <v>0.51950000000005303</v>
      </c>
      <c r="H4816" s="34"/>
    </row>
    <row r="4817" spans="6:8" x14ac:dyDescent="0.25">
      <c r="F4817" s="34">
        <f t="shared" si="75"/>
        <v>5.3343473335870806E-60</v>
      </c>
      <c r="G4817" s="35">
        <v>0.51940000000005304</v>
      </c>
      <c r="H4817" s="34"/>
    </row>
    <row r="4818" spans="6:8" x14ac:dyDescent="0.25">
      <c r="F4818" s="34">
        <f t="shared" si="75"/>
        <v>5.5565609676387675E-60</v>
      </c>
      <c r="G4818" s="35">
        <v>0.51930000000005305</v>
      </c>
      <c r="H4818" s="34"/>
    </row>
    <row r="4819" spans="6:8" x14ac:dyDescent="0.25">
      <c r="F4819" s="34">
        <f t="shared" si="75"/>
        <v>5.7879813684597547E-60</v>
      </c>
      <c r="G4819" s="35">
        <v>0.51920000000005295</v>
      </c>
      <c r="H4819" s="34"/>
    </row>
    <row r="4820" spans="6:8" x14ac:dyDescent="0.25">
      <c r="F4820" s="34">
        <f t="shared" si="75"/>
        <v>6.0289879191389772E-60</v>
      </c>
      <c r="G4820" s="35">
        <v>0.51910000000005296</v>
      </c>
      <c r="H4820" s="34"/>
    </row>
    <row r="4821" spans="6:8" x14ac:dyDescent="0.25">
      <c r="F4821" s="34">
        <f t="shared" si="75"/>
        <v>6.2799755506173281E-60</v>
      </c>
      <c r="G4821" s="35">
        <v>0.51900000000005297</v>
      </c>
      <c r="H4821" s="34"/>
    </row>
    <row r="4822" spans="6:8" x14ac:dyDescent="0.25">
      <c r="F4822" s="34">
        <f t="shared" si="75"/>
        <v>6.5413553753689057E-60</v>
      </c>
      <c r="G4822" s="35">
        <v>0.51890000000005299</v>
      </c>
      <c r="H4822" s="34"/>
    </row>
    <row r="4823" spans="6:8" x14ac:dyDescent="0.25">
      <c r="F4823" s="34">
        <f t="shared" si="75"/>
        <v>6.813555346767696E-60</v>
      </c>
      <c r="G4823" s="35">
        <v>0.518800000000053</v>
      </c>
      <c r="H4823" s="34"/>
    </row>
    <row r="4824" spans="6:8" x14ac:dyDescent="0.25">
      <c r="F4824" s="34">
        <f t="shared" si="75"/>
        <v>7.0970209451729198E-60</v>
      </c>
      <c r="G4824" s="35">
        <v>0.51870000000005301</v>
      </c>
      <c r="H4824" s="34"/>
    </row>
    <row r="4825" spans="6:8" x14ac:dyDescent="0.25">
      <c r="F4825" s="34">
        <f t="shared" si="75"/>
        <v>7.3922158918126065E-60</v>
      </c>
      <c r="G4825" s="35">
        <v>0.51860000000005302</v>
      </c>
      <c r="H4825" s="34"/>
    </row>
    <row r="4826" spans="6:8" x14ac:dyDescent="0.25">
      <c r="F4826" s="34">
        <f t="shared" si="75"/>
        <v>7.699622891580477E-60</v>
      </c>
      <c r="G4826" s="35">
        <v>0.51850000000005303</v>
      </c>
      <c r="H4826" s="34"/>
    </row>
    <row r="4827" spans="6:8" x14ac:dyDescent="0.25">
      <c r="F4827" s="34">
        <f t="shared" si="75"/>
        <v>8.0197444059156421E-60</v>
      </c>
      <c r="G4827" s="35">
        <v>0.51840000000005304</v>
      </c>
      <c r="H4827" s="34"/>
    </row>
    <row r="4828" spans="6:8" x14ac:dyDescent="0.25">
      <c r="F4828" s="34">
        <f t="shared" si="75"/>
        <v>8.3531034569757468E-60</v>
      </c>
      <c r="G4828" s="35">
        <v>0.51830000000005305</v>
      </c>
      <c r="H4828" s="34"/>
    </row>
    <row r="4829" spans="6:8" x14ac:dyDescent="0.25">
      <c r="F4829" s="34">
        <f t="shared" si="75"/>
        <v>8.7002444643600436E-60</v>
      </c>
      <c r="G4829" s="35">
        <v>0.51820000000005295</v>
      </c>
      <c r="H4829" s="34"/>
    </row>
    <row r="4830" spans="6:8" x14ac:dyDescent="0.25">
      <c r="F4830" s="34">
        <f t="shared" si="75"/>
        <v>9.0617341156951805E-60</v>
      </c>
      <c r="G4830" s="35">
        <v>0.51810000000005296</v>
      </c>
      <c r="H4830" s="34"/>
    </row>
    <row r="4831" spans="6:8" x14ac:dyDescent="0.25">
      <c r="F4831" s="34">
        <f t="shared" si="75"/>
        <v>9.4381622724497076E-60</v>
      </c>
      <c r="G4831" s="35">
        <v>0.51800000000005297</v>
      </c>
      <c r="H4831" s="34"/>
    </row>
    <row r="4832" spans="6:8" x14ac:dyDescent="0.25">
      <c r="F4832" s="34">
        <f t="shared" si="75"/>
        <v>9.8301429123884649E-60</v>
      </c>
      <c r="G4832" s="35">
        <v>0.51790000000005298</v>
      </c>
      <c r="H4832" s="34"/>
    </row>
    <row r="4833" spans="6:8" x14ac:dyDescent="0.25">
      <c r="F4833" s="34">
        <f t="shared" si="75"/>
        <v>1.0238315110144315E-59</v>
      </c>
      <c r="G4833" s="35">
        <v>0.517800000000053</v>
      </c>
      <c r="H4833" s="34"/>
    </row>
    <row r="4834" spans="6:8" x14ac:dyDescent="0.25">
      <c r="F4834" s="34">
        <f t="shared" si="75"/>
        <v>1.0663344057441567E-59</v>
      </c>
      <c r="G4834" s="35">
        <v>0.51770000000005301</v>
      </c>
      <c r="H4834" s="34"/>
    </row>
    <row r="4835" spans="6:8" x14ac:dyDescent="0.25">
      <c r="F4835" s="34">
        <f t="shared" si="75"/>
        <v>1.1105922124562274E-59</v>
      </c>
      <c r="G4835" s="35">
        <v>0.51760000000005302</v>
      </c>
      <c r="H4835" s="34"/>
    </row>
    <row r="4836" spans="6:8" x14ac:dyDescent="0.25">
      <c r="F4836" s="34">
        <f t="shared" si="75"/>
        <v>1.1566769964714595E-59</v>
      </c>
      <c r="G4836" s="35">
        <v>0.51750000000005303</v>
      </c>
      <c r="H4836" s="34"/>
    </row>
    <row r="4837" spans="6:8" x14ac:dyDescent="0.25">
      <c r="F4837" s="34">
        <f t="shared" si="75"/>
        <v>1.2046637663030994E-59</v>
      </c>
      <c r="G4837" s="35">
        <v>0.51740000000005304</v>
      </c>
      <c r="H4837" s="34"/>
    </row>
    <row r="4838" spans="6:8" x14ac:dyDescent="0.25">
      <c r="F4838" s="34">
        <f t="shared" si="75"/>
        <v>1.2546305931984352E-59</v>
      </c>
      <c r="G4838" s="35">
        <v>0.51730000000005305</v>
      </c>
      <c r="H4838" s="34"/>
    </row>
    <row r="4839" spans="6:8" x14ac:dyDescent="0.25">
      <c r="F4839" s="34">
        <f t="shared" si="75"/>
        <v>1.3066587355089296E-59</v>
      </c>
      <c r="G4839" s="35">
        <v>0.51720000000005295</v>
      </c>
      <c r="H4839" s="34"/>
    </row>
    <row r="4840" spans="6:8" x14ac:dyDescent="0.25">
      <c r="F4840" s="34">
        <f t="shared" si="75"/>
        <v>1.3608327680828522E-59</v>
      </c>
      <c r="G4840" s="35">
        <v>0.51710000000005296</v>
      </c>
      <c r="H4840" s="34"/>
    </row>
    <row r="4841" spans="6:8" x14ac:dyDescent="0.25">
      <c r="F4841" s="34">
        <f t="shared" si="75"/>
        <v>1.4172407168824495E-59</v>
      </c>
      <c r="G4841" s="35">
        <v>0.51700000000005297</v>
      </c>
      <c r="H4841" s="34"/>
    </row>
    <row r="4842" spans="6:8" x14ac:dyDescent="0.25">
      <c r="F4842" s="34">
        <f t="shared" si="75"/>
        <v>1.475974199034326E-59</v>
      </c>
      <c r="G4842" s="35">
        <v>0.51690000000005298</v>
      </c>
      <c r="H4842" s="34"/>
    </row>
    <row r="4843" spans="6:8" x14ac:dyDescent="0.25">
      <c r="F4843" s="34">
        <f t="shared" si="75"/>
        <v>1.5371285685326152E-59</v>
      </c>
      <c r="G4843" s="35">
        <v>0.51680000000005299</v>
      </c>
      <c r="H4843" s="34"/>
    </row>
    <row r="4844" spans="6:8" x14ac:dyDescent="0.25">
      <c r="F4844" s="34">
        <f t="shared" si="75"/>
        <v>1.6008030678207606E-59</v>
      </c>
      <c r="G4844" s="35">
        <v>0.51670000000005301</v>
      </c>
      <c r="H4844" s="34"/>
    </row>
    <row r="4845" spans="6:8" x14ac:dyDescent="0.25">
      <c r="F4845" s="34">
        <f t="shared" si="75"/>
        <v>1.6671009854877565E-59</v>
      </c>
      <c r="G4845" s="35">
        <v>0.51660000000005302</v>
      </c>
      <c r="H4845" s="34"/>
    </row>
    <row r="4846" spans="6:8" x14ac:dyDescent="0.25">
      <c r="F4846" s="34">
        <f t="shared" si="75"/>
        <v>1.7361298203251824E-59</v>
      </c>
      <c r="G4846" s="35">
        <v>0.51650000000005303</v>
      </c>
      <c r="H4846" s="34"/>
    </row>
    <row r="4847" spans="6:8" x14ac:dyDescent="0.25">
      <c r="F4847" s="34">
        <f t="shared" si="75"/>
        <v>1.8080014519986441E-59</v>
      </c>
      <c r="G4847" s="35">
        <v>0.51640000000005304</v>
      </c>
      <c r="H4847" s="34"/>
    </row>
    <row r="4848" spans="6:8" x14ac:dyDescent="0.25">
      <c r="F4848" s="34">
        <f t="shared" si="75"/>
        <v>1.8828323186003978E-59</v>
      </c>
      <c r="G4848" s="35">
        <v>0.51630000000005305</v>
      </c>
      <c r="H4848" s="34"/>
    </row>
    <row r="4849" spans="6:8" x14ac:dyDescent="0.25">
      <c r="F4849" s="34">
        <f t="shared" si="75"/>
        <v>1.9607436013575656E-59</v>
      </c>
      <c r="G4849" s="35">
        <v>0.51620000000005295</v>
      </c>
      <c r="H4849" s="34"/>
    </row>
    <row r="4850" spans="6:8" x14ac:dyDescent="0.25">
      <c r="F4850" s="34">
        <f t="shared" si="75"/>
        <v>2.0418614167836658E-59</v>
      </c>
      <c r="G4850" s="35">
        <v>0.51610000000005296</v>
      </c>
      <c r="H4850" s="34"/>
    </row>
    <row r="4851" spans="6:8" x14ac:dyDescent="0.25">
      <c r="F4851" s="34">
        <f t="shared" si="75"/>
        <v>2.1263170165719656E-59</v>
      </c>
      <c r="G4851" s="35">
        <v>0.51600000000005297</v>
      </c>
      <c r="H4851" s="34"/>
    </row>
    <row r="4852" spans="6:8" x14ac:dyDescent="0.25">
      <c r="F4852" s="34">
        <f t="shared" si="75"/>
        <v>2.2142469955397609E-59</v>
      </c>
      <c r="G4852" s="35">
        <v>0.51590000000005298</v>
      </c>
      <c r="H4852" s="34"/>
    </row>
    <row r="4853" spans="6:8" x14ac:dyDescent="0.25">
      <c r="F4853" s="34">
        <f t="shared" si="75"/>
        <v>2.3057935079468221E-59</v>
      </c>
      <c r="G4853" s="35">
        <v>0.51580000000005299</v>
      </c>
      <c r="H4853" s="34"/>
    </row>
    <row r="4854" spans="6:8" x14ac:dyDescent="0.25">
      <c r="F4854" s="34">
        <f t="shared" si="75"/>
        <v>2.4011044925233945E-59</v>
      </c>
      <c r="G4854" s="35">
        <v>0.515700000000053</v>
      </c>
      <c r="H4854" s="34"/>
    </row>
    <row r="4855" spans="6:8" x14ac:dyDescent="0.25">
      <c r="F4855" s="34">
        <f t="shared" si="75"/>
        <v>2.5003339065560346E-59</v>
      </c>
      <c r="G4855" s="35">
        <v>0.51560000000005302</v>
      </c>
      <c r="H4855" s="34"/>
    </row>
    <row r="4856" spans="6:8" x14ac:dyDescent="0.25">
      <c r="F4856" s="34">
        <f t="shared" si="75"/>
        <v>2.6036419693944563E-59</v>
      </c>
      <c r="G4856" s="35">
        <v>0.51550000000005303</v>
      </c>
      <c r="H4856" s="34"/>
    </row>
    <row r="4857" spans="6:8" x14ac:dyDescent="0.25">
      <c r="F4857" s="34">
        <f t="shared" si="75"/>
        <v>2.7111954157556666E-59</v>
      </c>
      <c r="G4857" s="35">
        <v>0.51540000000005304</v>
      </c>
      <c r="H4857" s="34"/>
    </row>
    <row r="4858" spans="6:8" x14ac:dyDescent="0.25">
      <c r="F4858" s="34">
        <f t="shared" si="75"/>
        <v>2.8231677592183341E-59</v>
      </c>
      <c r="G4858" s="35">
        <v>0.51530000000005305</v>
      </c>
      <c r="H4858" s="34"/>
    </row>
    <row r="4859" spans="6:8" x14ac:dyDescent="0.25">
      <c r="F4859" s="34">
        <f t="shared" si="75"/>
        <v>2.9397395663139317E-59</v>
      </c>
      <c r="G4859" s="35">
        <v>0.51520000000005295</v>
      </c>
      <c r="H4859" s="34"/>
    </row>
    <row r="4860" spans="6:8" x14ac:dyDescent="0.25">
      <c r="F4860" s="34">
        <f t="shared" si="75"/>
        <v>3.0610987416392527E-59</v>
      </c>
      <c r="G4860" s="35">
        <v>0.51510000000005296</v>
      </c>
      <c r="H4860" s="34"/>
    </row>
    <row r="4861" spans="6:8" x14ac:dyDescent="0.25">
      <c r="F4861" s="34">
        <f t="shared" si="75"/>
        <v>3.1874408244314499E-59</v>
      </c>
      <c r="G4861" s="35">
        <v>0.51500000000005297</v>
      </c>
      <c r="H4861" s="34"/>
    </row>
    <row r="4862" spans="6:8" x14ac:dyDescent="0.25">
      <c r="F4862" s="34">
        <f t="shared" si="75"/>
        <v>3.318969297062564E-59</v>
      </c>
      <c r="G4862" s="35">
        <v>0.51490000000005298</v>
      </c>
      <c r="H4862" s="34"/>
    </row>
    <row r="4863" spans="6:8" x14ac:dyDescent="0.25">
      <c r="F4863" s="34">
        <f t="shared" si="75"/>
        <v>3.4558959059301947E-59</v>
      </c>
      <c r="G4863" s="35">
        <v>0.51480000000005299</v>
      </c>
      <c r="H4863" s="34"/>
    </row>
    <row r="4864" spans="6:8" x14ac:dyDescent="0.25">
      <c r="F4864" s="34">
        <f t="shared" si="75"/>
        <v>3.5984409952417149E-59</v>
      </c>
      <c r="G4864" s="35">
        <v>0.514700000000053</v>
      </c>
      <c r="H4864" s="34"/>
    </row>
    <row r="4865" spans="6:8" x14ac:dyDescent="0.25">
      <c r="F4865" s="34">
        <f t="shared" si="75"/>
        <v>3.746833854203406E-59</v>
      </c>
      <c r="G4865" s="35">
        <v>0.51460000000005302</v>
      </c>
      <c r="H4865" s="34"/>
    </row>
    <row r="4866" spans="6:8" x14ac:dyDescent="0.25">
      <c r="F4866" s="34">
        <f t="shared" si="75"/>
        <v>3.9013130781537543E-59</v>
      </c>
      <c r="G4866" s="35">
        <v>0.51450000000005303</v>
      </c>
      <c r="H4866" s="34"/>
    </row>
    <row r="4867" spans="6:8" x14ac:dyDescent="0.25">
      <c r="F4867" s="34">
        <f t="shared" si="75"/>
        <v>4.0621269441957631E-59</v>
      </c>
      <c r="G4867" s="35">
        <v>0.51440000000005304</v>
      </c>
      <c r="H4867" s="34"/>
    </row>
    <row r="4868" spans="6:8" x14ac:dyDescent="0.25">
      <c r="F4868" s="34">
        <f t="shared" si="75"/>
        <v>4.2295338019065916E-59</v>
      </c>
      <c r="G4868" s="35">
        <v>0.51430000000005305</v>
      </c>
      <c r="H4868" s="34"/>
    </row>
    <row r="4869" spans="6:8" x14ac:dyDescent="0.25">
      <c r="F4869" s="34">
        <f t="shared" si="75"/>
        <v>4.4038024797285688E-59</v>
      </c>
      <c r="G4869" s="35">
        <v>0.51420000000005295</v>
      </c>
      <c r="H4869" s="34"/>
    </row>
    <row r="4870" spans="6:8" x14ac:dyDescent="0.25">
      <c r="F4870" s="34">
        <f t="shared" si="75"/>
        <v>4.585212707663126E-59</v>
      </c>
      <c r="G4870" s="35">
        <v>0.51410000000005396</v>
      </c>
      <c r="H4870" s="34"/>
    </row>
    <row r="4871" spans="6:8" x14ac:dyDescent="0.25">
      <c r="F4871" s="34">
        <f t="shared" si="75"/>
        <v>4.7740555569317559E-59</v>
      </c>
      <c r="G4871" s="35">
        <v>0.51400000000005397</v>
      </c>
      <c r="H4871" s="34"/>
    </row>
    <row r="4872" spans="6:8" x14ac:dyDescent="0.25">
      <c r="F4872" s="34">
        <f t="shared" si="75"/>
        <v>4.9706338972507788E-59</v>
      </c>
      <c r="G4872" s="35">
        <v>0.51390000000005398</v>
      </c>
      <c r="H4872" s="34"/>
    </row>
    <row r="4873" spans="6:8" x14ac:dyDescent="0.25">
      <c r="F4873" s="34">
        <f t="shared" si="75"/>
        <v>5.1752628724605221E-59</v>
      </c>
      <c r="G4873" s="35">
        <v>0.51380000000005399</v>
      </c>
      <c r="H4873" s="34"/>
    </row>
    <row r="4874" spans="6:8" x14ac:dyDescent="0.25">
      <c r="F4874" s="34">
        <f t="shared" si="75"/>
        <v>5.3882703952129827E-59</v>
      </c>
      <c r="G4874" s="35">
        <v>0.513700000000054</v>
      </c>
      <c r="H4874" s="34"/>
    </row>
    <row r="4875" spans="6:8" x14ac:dyDescent="0.25">
      <c r="F4875" s="34">
        <f t="shared" si="75"/>
        <v>5.6099976614893905E-59</v>
      </c>
      <c r="G4875" s="35">
        <v>0.51360000000005401</v>
      </c>
      <c r="H4875" s="34"/>
    </row>
    <row r="4876" spans="6:8" x14ac:dyDescent="0.25">
      <c r="F4876" s="34">
        <f t="shared" si="75"/>
        <v>5.8407996857349466E-59</v>
      </c>
      <c r="G4876" s="35">
        <v>0.51350000000005402</v>
      </c>
      <c r="H4876" s="34"/>
    </row>
    <row r="4877" spans="6:8" x14ac:dyDescent="0.25">
      <c r="F4877" s="34">
        <f t="shared" ref="F4877:F4940" si="76">BINOMDIST(G$3,G$4,G4877,TRUE)</f>
        <v>6.08104585743379E-59</v>
      </c>
      <c r="G4877" s="35">
        <v>0.51340000000005404</v>
      </c>
      <c r="H4877" s="34"/>
    </row>
    <row r="4878" spans="6:8" x14ac:dyDescent="0.25">
      <c r="F4878" s="34">
        <f t="shared" si="76"/>
        <v>6.33112051997616E-59</v>
      </c>
      <c r="G4878" s="35">
        <v>0.51330000000005405</v>
      </c>
      <c r="H4878" s="34"/>
    </row>
    <row r="4879" spans="6:8" x14ac:dyDescent="0.25">
      <c r="F4879" s="34">
        <f t="shared" si="76"/>
        <v>6.591423572709568E-59</v>
      </c>
      <c r="G4879" s="35">
        <v>0.51320000000005395</v>
      </c>
      <c r="H4879" s="34"/>
    </row>
    <row r="4880" spans="6:8" x14ac:dyDescent="0.25">
      <c r="F4880" s="34">
        <f t="shared" si="76"/>
        <v>6.8623710970916899E-59</v>
      </c>
      <c r="G4880" s="35">
        <v>0.51310000000005396</v>
      </c>
      <c r="H4880" s="34"/>
    </row>
    <row r="4881" spans="6:8" x14ac:dyDescent="0.25">
      <c r="F4881" s="34">
        <f t="shared" si="76"/>
        <v>7.1443960079118494E-59</v>
      </c>
      <c r="G4881" s="35">
        <v>0.51300000000005397</v>
      </c>
      <c r="H4881" s="34"/>
    </row>
    <row r="4882" spans="6:8" x14ac:dyDescent="0.25">
      <c r="F4882" s="34">
        <f t="shared" si="76"/>
        <v>7.4379487305707914E-59</v>
      </c>
      <c r="G4882" s="35">
        <v>0.51290000000005398</v>
      </c>
      <c r="H4882" s="34"/>
    </row>
    <row r="4883" spans="6:8" x14ac:dyDescent="0.25">
      <c r="F4883" s="34">
        <f t="shared" si="76"/>
        <v>7.7434979054633238E-59</v>
      </c>
      <c r="G4883" s="35">
        <v>0.51280000000005399</v>
      </c>
      <c r="H4883" s="34"/>
    </row>
    <row r="4884" spans="6:8" x14ac:dyDescent="0.25">
      <c r="F4884" s="34">
        <f t="shared" si="76"/>
        <v>8.0615311205361893E-59</v>
      </c>
      <c r="G4884" s="35">
        <v>0.512700000000054</v>
      </c>
      <c r="H4884" s="34"/>
    </row>
    <row r="4885" spans="6:8" x14ac:dyDescent="0.25">
      <c r="F4885" s="34">
        <f t="shared" si="76"/>
        <v>8.3925556731476165E-59</v>
      </c>
      <c r="G4885" s="35">
        <v>0.51260000000005401</v>
      </c>
      <c r="H4885" s="34"/>
    </row>
    <row r="4886" spans="6:8" x14ac:dyDescent="0.25">
      <c r="F4886" s="34">
        <f t="shared" si="76"/>
        <v>8.7370993623879364E-59</v>
      </c>
      <c r="G4886" s="35">
        <v>0.51250000000005402</v>
      </c>
      <c r="H4886" s="34"/>
    </row>
    <row r="4887" spans="6:8" x14ac:dyDescent="0.25">
      <c r="F4887" s="34">
        <f t="shared" si="76"/>
        <v>9.0957113130781616E-59</v>
      </c>
      <c r="G4887" s="35">
        <v>0.51240000000005403</v>
      </c>
      <c r="H4887" s="34"/>
    </row>
    <row r="4888" spans="6:8" x14ac:dyDescent="0.25">
      <c r="F4888" s="34">
        <f t="shared" si="76"/>
        <v>9.4689628327031689E-59</v>
      </c>
      <c r="G4888" s="35">
        <v>0.51230000000005405</v>
      </c>
      <c r="H4888" s="34"/>
    </row>
    <row r="4889" spans="6:8" x14ac:dyDescent="0.25">
      <c r="F4889" s="34">
        <f t="shared" si="76"/>
        <v>9.857448302586373E-59</v>
      </c>
      <c r="G4889" s="35">
        <v>0.51220000000005395</v>
      </c>
      <c r="H4889" s="34"/>
    </row>
    <row r="4890" spans="6:8" x14ac:dyDescent="0.25">
      <c r="F4890" s="34">
        <f t="shared" si="76"/>
        <v>1.0261786104672811E-58</v>
      </c>
      <c r="G4890" s="35">
        <v>0.51210000000005396</v>
      </c>
      <c r="H4890" s="34"/>
    </row>
    <row r="4891" spans="6:8" x14ac:dyDescent="0.25">
      <c r="F4891" s="34">
        <f t="shared" si="76"/>
        <v>1.0682619585328974E-58</v>
      </c>
      <c r="G4891" s="35">
        <v>0.51200000000005397</v>
      </c>
      <c r="H4891" s="34"/>
    </row>
    <row r="4892" spans="6:8" x14ac:dyDescent="0.25">
      <c r="F4892" s="34">
        <f t="shared" si="76"/>
        <v>1.1120618057633896E-58</v>
      </c>
      <c r="G4892" s="35">
        <v>0.51190000000005398</v>
      </c>
      <c r="H4892" s="34"/>
    </row>
    <row r="4893" spans="6:8" x14ac:dyDescent="0.25">
      <c r="F4893" s="34">
        <f t="shared" si="76"/>
        <v>1.1576477843687129E-58</v>
      </c>
      <c r="G4893" s="35">
        <v>0.51180000000005399</v>
      </c>
      <c r="H4893" s="34"/>
    </row>
    <row r="4894" spans="6:8" x14ac:dyDescent="0.25">
      <c r="F4894" s="34">
        <f t="shared" si="76"/>
        <v>1.2050923358525541E-58</v>
      </c>
      <c r="G4894" s="35">
        <v>0.511700000000054</v>
      </c>
      <c r="H4894" s="34"/>
    </row>
    <row r="4895" spans="6:8" x14ac:dyDescent="0.25">
      <c r="F4895" s="34">
        <f t="shared" si="76"/>
        <v>1.2544708237298976E-58</v>
      </c>
      <c r="G4895" s="35">
        <v>0.51160000000005401</v>
      </c>
      <c r="H4895" s="34"/>
    </row>
    <row r="4896" spans="6:8" x14ac:dyDescent="0.25">
      <c r="F4896" s="34">
        <f t="shared" si="76"/>
        <v>1.305861650741997E-58</v>
      </c>
      <c r="G4896" s="35">
        <v>0.51150000000005402</v>
      </c>
      <c r="H4896" s="34"/>
    </row>
    <row r="4897" spans="6:8" x14ac:dyDescent="0.25">
      <c r="F4897" s="34">
        <f t="shared" si="76"/>
        <v>1.3593463807477974E-58</v>
      </c>
      <c r="G4897" s="35">
        <v>0.51140000000005403</v>
      </c>
      <c r="H4897" s="34"/>
    </row>
    <row r="4898" spans="6:8" x14ac:dyDescent="0.25">
      <c r="F4898" s="34">
        <f t="shared" si="76"/>
        <v>1.4150098654764106E-58</v>
      </c>
      <c r="G4898" s="35">
        <v>0.51130000000005404</v>
      </c>
      <c r="H4898" s="34"/>
    </row>
    <row r="4899" spans="6:8" x14ac:dyDescent="0.25">
      <c r="F4899" s="34">
        <f t="shared" si="76"/>
        <v>1.4729403763344115E-58</v>
      </c>
      <c r="G4899" s="35">
        <v>0.51120000000005394</v>
      </c>
      <c r="H4899" s="34"/>
    </row>
    <row r="4900" spans="6:8" x14ac:dyDescent="0.25">
      <c r="F4900" s="34">
        <f t="shared" si="76"/>
        <v>1.5332297414675119E-58</v>
      </c>
      <c r="G4900" s="35">
        <v>0.51110000000005396</v>
      </c>
      <c r="H4900" s="34"/>
    </row>
    <row r="4901" spans="6:8" x14ac:dyDescent="0.25">
      <c r="F4901" s="34">
        <f t="shared" si="76"/>
        <v>1.5959734882859946E-58</v>
      </c>
      <c r="G4901" s="35">
        <v>0.51100000000005397</v>
      </c>
      <c r="H4901" s="34"/>
    </row>
    <row r="4902" spans="6:8" x14ac:dyDescent="0.25">
      <c r="F4902" s="34">
        <f t="shared" si="76"/>
        <v>1.6612709916691286E-58</v>
      </c>
      <c r="G4902" s="35">
        <v>0.51090000000005398</v>
      </c>
      <c r="H4902" s="34"/>
    </row>
    <row r="4903" spans="6:8" x14ac:dyDescent="0.25">
      <c r="F4903" s="34">
        <f t="shared" si="76"/>
        <v>1.7292256280750004E-58</v>
      </c>
      <c r="G4903" s="35">
        <v>0.51080000000005399</v>
      </c>
      <c r="H4903" s="34"/>
    </row>
    <row r="4904" spans="6:8" x14ac:dyDescent="0.25">
      <c r="F4904" s="34">
        <f t="shared" si="76"/>
        <v>1.7999449357883264E-58</v>
      </c>
      <c r="G4904" s="35">
        <v>0.510700000000054</v>
      </c>
      <c r="H4904" s="34"/>
    </row>
    <row r="4905" spans="6:8" x14ac:dyDescent="0.25">
      <c r="F4905" s="34">
        <f t="shared" si="76"/>
        <v>1.8735407815510523E-58</v>
      </c>
      <c r="G4905" s="35">
        <v>0.51060000000005401</v>
      </c>
      <c r="H4905" s="34"/>
    </row>
    <row r="4906" spans="6:8" x14ac:dyDescent="0.25">
      <c r="F4906" s="34">
        <f t="shared" si="76"/>
        <v>1.9501295338268276E-58</v>
      </c>
      <c r="G4906" s="35">
        <v>0.51050000000005402</v>
      </c>
      <c r="H4906" s="34"/>
    </row>
    <row r="4907" spans="6:8" x14ac:dyDescent="0.25">
      <c r="F4907" s="34">
        <f t="shared" si="76"/>
        <v>2.0298322429630809E-58</v>
      </c>
      <c r="G4907" s="35">
        <v>0.51040000000005403</v>
      </c>
      <c r="H4907" s="34"/>
    </row>
    <row r="4908" spans="6:8" x14ac:dyDescent="0.25">
      <c r="F4908" s="34">
        <f t="shared" si="76"/>
        <v>2.1127748285236463E-58</v>
      </c>
      <c r="G4908" s="35">
        <v>0.51030000000005404</v>
      </c>
      <c r="H4908" s="34"/>
    </row>
    <row r="4909" spans="6:8" x14ac:dyDescent="0.25">
      <c r="F4909" s="34">
        <f t="shared" si="76"/>
        <v>2.1990882740753615E-58</v>
      </c>
      <c r="G4909" s="35">
        <v>0.51020000000005405</v>
      </c>
      <c r="H4909" s="34"/>
    </row>
    <row r="4910" spans="6:8" x14ac:dyDescent="0.25">
      <c r="F4910" s="34">
        <f t="shared" si="76"/>
        <v>2.2889088297238423E-58</v>
      </c>
      <c r="G4910" s="35">
        <v>0.51010000000005395</v>
      </c>
      <c r="H4910" s="34"/>
    </row>
    <row r="4911" spans="6:8" x14ac:dyDescent="0.25">
      <c r="F4911" s="34">
        <f t="shared" si="76"/>
        <v>2.3823782227046893E-58</v>
      </c>
      <c r="G4911" s="35">
        <v>0.51000000000005397</v>
      </c>
      <c r="H4911" s="34"/>
    </row>
    <row r="4912" spans="6:8" x14ac:dyDescent="0.25">
      <c r="F4912" s="34">
        <f t="shared" si="76"/>
        <v>2.4796438763498016E-58</v>
      </c>
      <c r="G4912" s="35">
        <v>0.50990000000005398</v>
      </c>
      <c r="H4912" s="34"/>
    </row>
    <row r="4913" spans="6:8" x14ac:dyDescent="0.25">
      <c r="F4913" s="34">
        <f t="shared" si="76"/>
        <v>2.5808591377582898E-58</v>
      </c>
      <c r="G4913" s="35">
        <v>0.50980000000005399</v>
      </c>
      <c r="H4913" s="34"/>
    </row>
    <row r="4914" spans="6:8" x14ac:dyDescent="0.25">
      <c r="F4914" s="34">
        <f t="shared" si="76"/>
        <v>2.6861835145177271E-58</v>
      </c>
      <c r="G4914" s="35">
        <v>0.509700000000054</v>
      </c>
      <c r="H4914" s="34"/>
    </row>
    <row r="4915" spans="6:8" x14ac:dyDescent="0.25">
      <c r="F4915" s="34">
        <f t="shared" si="76"/>
        <v>2.7957829208321385E-58</v>
      </c>
      <c r="G4915" s="35">
        <v>0.50960000000005401</v>
      </c>
      <c r="H4915" s="34"/>
    </row>
    <row r="4916" spans="6:8" x14ac:dyDescent="0.25">
      <c r="F4916" s="34">
        <f t="shared" si="76"/>
        <v>2.9098299334298185E-58</v>
      </c>
      <c r="G4916" s="35">
        <v>0.50950000000005402</v>
      </c>
      <c r="H4916" s="34"/>
    </row>
    <row r="4917" spans="6:8" x14ac:dyDescent="0.25">
      <c r="F4917" s="34">
        <f t="shared" si="76"/>
        <v>3.0285040576365166E-58</v>
      </c>
      <c r="G4917" s="35">
        <v>0.50940000000005403</v>
      </c>
      <c r="H4917" s="34"/>
    </row>
    <row r="4918" spans="6:8" x14ac:dyDescent="0.25">
      <c r="F4918" s="34">
        <f t="shared" si="76"/>
        <v>3.1519920040152214E-58</v>
      </c>
      <c r="G4918" s="35">
        <v>0.50930000000005404</v>
      </c>
      <c r="H4918" s="34"/>
    </row>
    <row r="4919" spans="6:8" x14ac:dyDescent="0.25">
      <c r="F4919" s="34">
        <f t="shared" si="76"/>
        <v>3.2804879759913403E-58</v>
      </c>
      <c r="G4919" s="35">
        <v>0.50920000000005405</v>
      </c>
      <c r="H4919" s="34"/>
    </row>
    <row r="4920" spans="6:8" x14ac:dyDescent="0.25">
      <c r="F4920" s="34">
        <f t="shared" si="76"/>
        <v>3.4141939688954291E-58</v>
      </c>
      <c r="G4920" s="35">
        <v>0.50910000000005395</v>
      </c>
      <c r="H4920" s="34"/>
    </row>
    <row r="4921" spans="6:8" x14ac:dyDescent="0.25">
      <c r="F4921" s="34">
        <f t="shared" si="76"/>
        <v>3.55332008087433E-58</v>
      </c>
      <c r="G4921" s="35">
        <v>0.50900000000005396</v>
      </c>
      <c r="H4921" s="34"/>
    </row>
    <row r="4922" spans="6:8" x14ac:dyDescent="0.25">
      <c r="F4922" s="34">
        <f t="shared" si="76"/>
        <v>3.698084836141562E-58</v>
      </c>
      <c r="G4922" s="35">
        <v>0.50890000000005398</v>
      </c>
      <c r="H4922" s="34"/>
    </row>
    <row r="4923" spans="6:8" x14ac:dyDescent="0.25">
      <c r="F4923" s="34">
        <f t="shared" si="76"/>
        <v>3.8487155210505242E-58</v>
      </c>
      <c r="G4923" s="35">
        <v>0.50880000000005399</v>
      </c>
      <c r="H4923" s="34"/>
    </row>
    <row r="4924" spans="6:8" x14ac:dyDescent="0.25">
      <c r="F4924" s="34">
        <f t="shared" si="76"/>
        <v>4.005448533497477E-58</v>
      </c>
      <c r="G4924" s="35">
        <v>0.508700000000054</v>
      </c>
      <c r="H4924" s="34"/>
    </row>
    <row r="4925" spans="6:8" x14ac:dyDescent="0.25">
      <c r="F4925" s="34">
        <f t="shared" si="76"/>
        <v>4.1685297461823657E-58</v>
      </c>
      <c r="G4925" s="35">
        <v>0.50860000000005401</v>
      </c>
      <c r="H4925" s="34"/>
    </row>
    <row r="4926" spans="6:8" x14ac:dyDescent="0.25">
      <c r="F4926" s="34">
        <f t="shared" si="76"/>
        <v>4.3382148842702708E-58</v>
      </c>
      <c r="G4926" s="35">
        <v>0.50850000000005402</v>
      </c>
      <c r="H4926" s="34"/>
    </row>
    <row r="4927" spans="6:8" x14ac:dyDescent="0.25">
      <c r="F4927" s="34">
        <f t="shared" si="76"/>
        <v>4.5147699180244768E-58</v>
      </c>
      <c r="G4927" s="35">
        <v>0.50840000000005403</v>
      </c>
      <c r="H4927" s="34"/>
    </row>
    <row r="4928" spans="6:8" x14ac:dyDescent="0.25">
      <c r="F4928" s="34">
        <f t="shared" si="76"/>
        <v>4.6984714709986458E-58</v>
      </c>
      <c r="G4928" s="35">
        <v>0.50830000000005404</v>
      </c>
      <c r="H4928" s="34"/>
    </row>
    <row r="4929" spans="6:8" x14ac:dyDescent="0.25">
      <c r="F4929" s="34">
        <f t="shared" si="76"/>
        <v>4.8896072444045383E-58</v>
      </c>
      <c r="G4929" s="35">
        <v>0.50820000000005405</v>
      </c>
      <c r="H4929" s="34"/>
    </row>
    <row r="4930" spans="6:8" x14ac:dyDescent="0.25">
      <c r="F4930" s="34">
        <f t="shared" si="76"/>
        <v>5.0884764582883493E-58</v>
      </c>
      <c r="G4930" s="35">
        <v>0.50810000000005395</v>
      </c>
      <c r="H4930" s="34"/>
    </row>
    <row r="4931" spans="6:8" x14ac:dyDescent="0.25">
      <c r="F4931" s="34">
        <f t="shared" si="76"/>
        <v>5.2953903101817652E-58</v>
      </c>
      <c r="G4931" s="35">
        <v>0.50800000000005396</v>
      </c>
      <c r="H4931" s="34"/>
    </row>
    <row r="4932" spans="6:8" x14ac:dyDescent="0.25">
      <c r="F4932" s="34">
        <f t="shared" si="76"/>
        <v>5.5106724519147793E-58</v>
      </c>
      <c r="G4932" s="35">
        <v>0.50790000000005397</v>
      </c>
      <c r="H4932" s="34"/>
    </row>
    <row r="4933" spans="6:8" x14ac:dyDescent="0.25">
      <c r="F4933" s="34">
        <f t="shared" si="76"/>
        <v>5.734659485303458E-58</v>
      </c>
      <c r="G4933" s="35">
        <v>0.50780000000005399</v>
      </c>
      <c r="H4933" s="34"/>
    </row>
    <row r="4934" spans="6:8" x14ac:dyDescent="0.25">
      <c r="F4934" s="34">
        <f t="shared" si="76"/>
        <v>5.9677014774581756E-58</v>
      </c>
      <c r="G4934" s="35">
        <v>0.507700000000054</v>
      </c>
      <c r="H4934" s="34"/>
    </row>
    <row r="4935" spans="6:8" x14ac:dyDescent="0.25">
      <c r="F4935" s="34">
        <f t="shared" si="76"/>
        <v>6.2101624964848135E-58</v>
      </c>
      <c r="G4935" s="35">
        <v>0.50760000000005401</v>
      </c>
      <c r="H4935" s="34"/>
    </row>
    <row r="4936" spans="6:8" x14ac:dyDescent="0.25">
      <c r="F4936" s="34">
        <f t="shared" si="76"/>
        <v>6.4624211683786034E-58</v>
      </c>
      <c r="G4936" s="35">
        <v>0.50750000000005402</v>
      </c>
      <c r="H4936" s="34"/>
    </row>
    <row r="4937" spans="6:8" x14ac:dyDescent="0.25">
      <c r="F4937" s="34">
        <f t="shared" si="76"/>
        <v>6.724871255946596E-58</v>
      </c>
      <c r="G4937" s="35">
        <v>0.50740000000005403</v>
      </c>
      <c r="H4937" s="34"/>
    </row>
    <row r="4938" spans="6:8" x14ac:dyDescent="0.25">
      <c r="F4938" s="34">
        <f t="shared" si="76"/>
        <v>6.9979222606265793E-58</v>
      </c>
      <c r="G4938" s="35">
        <v>0.50730000000005404</v>
      </c>
      <c r="H4938" s="34"/>
    </row>
    <row r="4939" spans="6:8" x14ac:dyDescent="0.25">
      <c r="F4939" s="34">
        <f t="shared" si="76"/>
        <v>7.2820000480994419E-58</v>
      </c>
      <c r="G4939" s="35">
        <v>0.50720000000005405</v>
      </c>
      <c r="H4939" s="34"/>
    </row>
    <row r="4940" spans="6:8" x14ac:dyDescent="0.25">
      <c r="F4940" s="34">
        <f t="shared" si="76"/>
        <v>7.5775474986321231E-58</v>
      </c>
      <c r="G4940" s="35">
        <v>0.50710000000005395</v>
      </c>
      <c r="H4940" s="34"/>
    </row>
    <row r="4941" spans="6:8" x14ac:dyDescent="0.25">
      <c r="F4941" s="34">
        <f t="shared" ref="F4941:F5004" si="77">BINOMDIST(G$3,G$4,G4941,TRUE)</f>
        <v>7.8850251831243018E-58</v>
      </c>
      <c r="G4941" s="35">
        <v>0.50700000000005396</v>
      </c>
      <c r="H4941" s="34"/>
    </row>
    <row r="4942" spans="6:8" x14ac:dyDescent="0.25">
      <c r="F4942" s="34">
        <f t="shared" si="77"/>
        <v>8.2049120658691501E-58</v>
      </c>
      <c r="G4942" s="35">
        <v>0.50690000000005397</v>
      </c>
      <c r="H4942" s="34"/>
    </row>
    <row r="4943" spans="6:8" x14ac:dyDescent="0.25">
      <c r="F4943" s="34">
        <f t="shared" si="77"/>
        <v>8.5377062350750329E-58</v>
      </c>
      <c r="G4943" s="35">
        <v>0.50680000000005399</v>
      </c>
      <c r="H4943" s="34"/>
    </row>
    <row r="4944" spans="6:8" x14ac:dyDescent="0.25">
      <c r="F4944" s="34">
        <f t="shared" si="77"/>
        <v>8.8839256622414641E-58</v>
      </c>
      <c r="G4944" s="35">
        <v>0.506700000000054</v>
      </c>
      <c r="H4944" s="34"/>
    </row>
    <row r="4945" spans="6:8" x14ac:dyDescent="0.25">
      <c r="F4945" s="34">
        <f t="shared" si="77"/>
        <v>9.2441089915218635E-58</v>
      </c>
      <c r="G4945" s="35">
        <v>0.50660000000005401</v>
      </c>
      <c r="H4945" s="34"/>
    </row>
    <row r="4946" spans="6:8" x14ac:dyDescent="0.25">
      <c r="F4946" s="34">
        <f t="shared" si="77"/>
        <v>9.6188163602512099E-58</v>
      </c>
      <c r="G4946" s="35">
        <v>0.50650000000005402</v>
      </c>
      <c r="H4946" s="34"/>
    </row>
    <row r="4947" spans="6:8" x14ac:dyDescent="0.25">
      <c r="F4947" s="34">
        <f t="shared" si="77"/>
        <v>1.0008630251860275E-57</v>
      </c>
      <c r="G4947" s="35">
        <v>0.50640000000005403</v>
      </c>
      <c r="H4947" s="34"/>
    </row>
    <row r="4948" spans="6:8" x14ac:dyDescent="0.25">
      <c r="F4948" s="34">
        <f t="shared" si="77"/>
        <v>1.0414156382451251E-57</v>
      </c>
      <c r="G4948" s="35">
        <v>0.50630000000005404</v>
      </c>
      <c r="H4948" s="34"/>
    </row>
    <row r="4949" spans="6:8" x14ac:dyDescent="0.25">
      <c r="F4949" s="34">
        <f t="shared" si="77"/>
        <v>1.0836024622350452E-57</v>
      </c>
      <c r="G4949" s="35">
        <v>0.50620000000005405</v>
      </c>
      <c r="H4949" s="34"/>
    </row>
    <row r="4950" spans="6:8" x14ac:dyDescent="0.25">
      <c r="F4950" s="34">
        <f t="shared" si="77"/>
        <v>1.1274889954017419E-57</v>
      </c>
      <c r="G4950" s="35">
        <v>0.50610000000005395</v>
      </c>
      <c r="H4950" s="34"/>
    </row>
    <row r="4951" spans="6:8" x14ac:dyDescent="0.25">
      <c r="F4951" s="34">
        <f t="shared" si="77"/>
        <v>1.1731433467726469E-57</v>
      </c>
      <c r="G4951" s="35">
        <v>0.50600000000005396</v>
      </c>
      <c r="H4951" s="34"/>
    </row>
    <row r="4952" spans="6:8" x14ac:dyDescent="0.25">
      <c r="F4952" s="34">
        <f t="shared" si="77"/>
        <v>1.2206363396519436E-57</v>
      </c>
      <c r="G4952" s="35">
        <v>0.50590000000005397</v>
      </c>
      <c r="H4952" s="34"/>
    </row>
    <row r="4953" spans="6:8" x14ac:dyDescent="0.25">
      <c r="F4953" s="34">
        <f t="shared" si="77"/>
        <v>1.2700416191944607E-57</v>
      </c>
      <c r="G4953" s="35">
        <v>0.50580000000005398</v>
      </c>
      <c r="H4953" s="34"/>
    </row>
    <row r="4954" spans="6:8" x14ac:dyDescent="0.25">
      <c r="F4954" s="34">
        <f t="shared" si="77"/>
        <v>1.3214357642206774E-57</v>
      </c>
      <c r="G4954" s="35">
        <v>0.505700000000054</v>
      </c>
      <c r="H4954" s="34"/>
    </row>
    <row r="4955" spans="6:8" x14ac:dyDescent="0.25">
      <c r="F4955" s="34">
        <f t="shared" si="77"/>
        <v>1.3748984034369809E-57</v>
      </c>
      <c r="G4955" s="35">
        <v>0.50560000000005401</v>
      </c>
      <c r="H4955" s="34"/>
    </row>
    <row r="4956" spans="6:8" x14ac:dyDescent="0.25">
      <c r="F4956" s="34">
        <f t="shared" si="77"/>
        <v>1.4305123362352977E-57</v>
      </c>
      <c r="G4956" s="35">
        <v>0.50550000000005402</v>
      </c>
      <c r="H4956" s="34"/>
    </row>
    <row r="4957" spans="6:8" x14ac:dyDescent="0.25">
      <c r="F4957" s="34">
        <f t="shared" si="77"/>
        <v>1.488363658250559E-57</v>
      </c>
      <c r="G4957" s="35">
        <v>0.50540000000005403</v>
      </c>
      <c r="H4957" s="34"/>
    </row>
    <row r="4958" spans="6:8" x14ac:dyDescent="0.25">
      <c r="F4958" s="34">
        <f t="shared" si="77"/>
        <v>1.5485418918626404E-57</v>
      </c>
      <c r="G4958" s="35">
        <v>0.50530000000005404</v>
      </c>
      <c r="H4958" s="34"/>
    </row>
    <row r="4959" spans="6:8" x14ac:dyDescent="0.25">
      <c r="F4959" s="34">
        <f t="shared" si="77"/>
        <v>1.6111401218367547E-57</v>
      </c>
      <c r="G4959" s="35">
        <v>0.50520000000005405</v>
      </c>
      <c r="H4959" s="34"/>
    </row>
    <row r="4960" spans="6:8" x14ac:dyDescent="0.25">
      <c r="F4960" s="34">
        <f t="shared" si="77"/>
        <v>1.6762551363029493E-57</v>
      </c>
      <c r="G4960" s="35">
        <v>0.50510000000005395</v>
      </c>
      <c r="H4960" s="34"/>
    </row>
    <row r="4961" spans="6:8" x14ac:dyDescent="0.25">
      <c r="F4961" s="34">
        <f t="shared" si="77"/>
        <v>1.7439875732833951E-57</v>
      </c>
      <c r="G4961" s="35">
        <v>0.50500000000005496</v>
      </c>
      <c r="H4961" s="34"/>
    </row>
    <row r="4962" spans="6:8" x14ac:dyDescent="0.25">
      <c r="F4962" s="34">
        <f t="shared" si="77"/>
        <v>1.8144420729884543E-57</v>
      </c>
      <c r="G4962" s="35">
        <v>0.50490000000005497</v>
      </c>
      <c r="H4962" s="34"/>
    </row>
    <row r="4963" spans="6:8" x14ac:dyDescent="0.25">
      <c r="F4963" s="34">
        <f t="shared" si="77"/>
        <v>1.8877274360974064E-57</v>
      </c>
      <c r="G4963" s="35">
        <v>0.50480000000005498</v>
      </c>
      <c r="H4963" s="34"/>
    </row>
    <row r="4964" spans="6:8" x14ac:dyDescent="0.25">
      <c r="F4964" s="34">
        <f t="shared" si="77"/>
        <v>1.9639567882708327E-57</v>
      </c>
      <c r="G4964" s="35">
        <v>0.50470000000005499</v>
      </c>
      <c r="H4964" s="34"/>
    </row>
    <row r="4965" spans="6:8" x14ac:dyDescent="0.25">
      <c r="F4965" s="34">
        <f t="shared" si="77"/>
        <v>2.0432477511291902E-57</v>
      </c>
      <c r="G4965" s="35">
        <v>0.504600000000055</v>
      </c>
      <c r="H4965" s="34"/>
    </row>
    <row r="4966" spans="6:8" x14ac:dyDescent="0.25">
      <c r="F4966" s="34">
        <f t="shared" si="77"/>
        <v>2.1257226199534296E-57</v>
      </c>
      <c r="G4966" s="35">
        <v>0.50450000000005502</v>
      </c>
      <c r="H4966" s="34"/>
    </row>
    <row r="4967" spans="6:8" x14ac:dyDescent="0.25">
      <c r="F4967" s="34">
        <f t="shared" si="77"/>
        <v>2.2115085483710312E-57</v>
      </c>
      <c r="G4967" s="35">
        <v>0.50440000000005503</v>
      </c>
      <c r="H4967" s="34"/>
    </row>
    <row r="4968" spans="6:8" x14ac:dyDescent="0.25">
      <c r="F4968" s="34">
        <f t="shared" si="77"/>
        <v>2.3007377402988413E-57</v>
      </c>
      <c r="G4968" s="35">
        <v>0.50430000000005504</v>
      </c>
      <c r="H4968" s="34"/>
    </row>
    <row r="4969" spans="6:8" x14ac:dyDescent="0.25">
      <c r="F4969" s="34">
        <f t="shared" si="77"/>
        <v>2.3935476494284952E-57</v>
      </c>
      <c r="G4969" s="35">
        <v>0.50420000000005505</v>
      </c>
      <c r="H4969" s="34"/>
    </row>
    <row r="4970" spans="6:8" x14ac:dyDescent="0.25">
      <c r="F4970" s="34">
        <f t="shared" si="77"/>
        <v>2.490081186546489E-57</v>
      </c>
      <c r="G4970" s="35">
        <v>0.50410000000005495</v>
      </c>
      <c r="H4970" s="34"/>
    </row>
    <row r="4971" spans="6:8" x14ac:dyDescent="0.25">
      <c r="F4971" s="34">
        <f t="shared" si="77"/>
        <v>2.5904869349974354E-57</v>
      </c>
      <c r="G4971" s="35">
        <v>0.50400000000005496</v>
      </c>
      <c r="H4971" s="34"/>
    </row>
    <row r="4972" spans="6:8" x14ac:dyDescent="0.25">
      <c r="F4972" s="34">
        <f t="shared" si="77"/>
        <v>2.6949193746072207E-57</v>
      </c>
      <c r="G4972" s="35">
        <v>0.50390000000005497</v>
      </c>
      <c r="H4972" s="34"/>
    </row>
    <row r="4973" spans="6:8" x14ac:dyDescent="0.25">
      <c r="F4973" s="34">
        <f t="shared" si="77"/>
        <v>2.8035391143961723E-57</v>
      </c>
      <c r="G4973" s="35">
        <v>0.50380000000005498</v>
      </c>
      <c r="H4973" s="34"/>
    </row>
    <row r="4974" spans="6:8" x14ac:dyDescent="0.25">
      <c r="F4974" s="34">
        <f t="shared" si="77"/>
        <v>2.9165131344259255E-57</v>
      </c>
      <c r="G4974" s="35">
        <v>0.50370000000005499</v>
      </c>
      <c r="H4974" s="34"/>
    </row>
    <row r="4975" spans="6:8" x14ac:dyDescent="0.25">
      <c r="F4975" s="34">
        <f t="shared" si="77"/>
        <v>3.0340150371372902E-57</v>
      </c>
      <c r="G4975" s="35">
        <v>0.503600000000055</v>
      </c>
      <c r="H4975" s="34"/>
    </row>
    <row r="4976" spans="6:8" x14ac:dyDescent="0.25">
      <c r="F4976" s="34">
        <f t="shared" si="77"/>
        <v>3.1562253085471984E-57</v>
      </c>
      <c r="G4976" s="35">
        <v>0.50350000000005501</v>
      </c>
      <c r="H4976" s="34"/>
    </row>
    <row r="4977" spans="6:8" x14ac:dyDescent="0.25">
      <c r="F4977" s="34">
        <f t="shared" si="77"/>
        <v>3.2833315896914347E-57</v>
      </c>
      <c r="G4977" s="35">
        <v>0.50340000000005503</v>
      </c>
      <c r="H4977" s="34"/>
    </row>
    <row r="4978" spans="6:8" x14ac:dyDescent="0.25">
      <c r="F4978" s="34">
        <f t="shared" si="77"/>
        <v>3.4155289587122085E-57</v>
      </c>
      <c r="G4978" s="35">
        <v>0.50330000000005504</v>
      </c>
      <c r="H4978" s="34"/>
    </row>
    <row r="4979" spans="6:8" x14ac:dyDescent="0.25">
      <c r="F4979" s="34">
        <f t="shared" si="77"/>
        <v>3.5530202240057047E-57</v>
      </c>
      <c r="G4979" s="35">
        <v>0.50320000000005505</v>
      </c>
      <c r="H4979" s="34"/>
    </row>
    <row r="4980" spans="6:8" x14ac:dyDescent="0.25">
      <c r="F4980" s="34">
        <f t="shared" si="77"/>
        <v>3.6960162288598358E-57</v>
      </c>
      <c r="G4980" s="35">
        <v>0.50310000000005495</v>
      </c>
      <c r="H4980" s="34"/>
    </row>
    <row r="4981" spans="6:8" x14ac:dyDescent="0.25">
      <c r="F4981" s="34">
        <f t="shared" si="77"/>
        <v>3.8447361680314814E-57</v>
      </c>
      <c r="G4981" s="35">
        <v>0.50300000000005496</v>
      </c>
      <c r="H4981" s="34"/>
    </row>
    <row r="4982" spans="6:8" x14ac:dyDescent="0.25">
      <c r="F4982" s="34">
        <f t="shared" si="77"/>
        <v>3.9994079167289159E-57</v>
      </c>
      <c r="G4982" s="35">
        <v>0.50290000000005497</v>
      </c>
      <c r="H4982" s="34"/>
    </row>
    <row r="4983" spans="6:8" x14ac:dyDescent="0.25">
      <c r="F4983" s="34">
        <f t="shared" si="77"/>
        <v>4.1602683724801765E-57</v>
      </c>
      <c r="G4983" s="35">
        <v>0.50280000000005498</v>
      </c>
      <c r="H4983" s="34"/>
    </row>
    <row r="4984" spans="6:8" x14ac:dyDescent="0.25">
      <c r="F4984" s="34">
        <f t="shared" si="77"/>
        <v>4.3275638103921179E-57</v>
      </c>
      <c r="G4984" s="35">
        <v>0.50270000000005499</v>
      </c>
      <c r="H4984" s="34"/>
    </row>
    <row r="4985" spans="6:8" x14ac:dyDescent="0.25">
      <c r="F4985" s="34">
        <f t="shared" si="77"/>
        <v>4.5015502523210627E-57</v>
      </c>
      <c r="G4985" s="35">
        <v>0.502600000000055</v>
      </c>
      <c r="H4985" s="34"/>
    </row>
    <row r="4986" spans="6:8" x14ac:dyDescent="0.25">
      <c r="F4986" s="34">
        <f t="shared" si="77"/>
        <v>4.6824938504946392E-57</v>
      </c>
      <c r="G4986" s="35">
        <v>0.50250000000005501</v>
      </c>
      <c r="H4986" s="34"/>
    </row>
    <row r="4987" spans="6:8" x14ac:dyDescent="0.25">
      <c r="F4987" s="34">
        <f t="shared" si="77"/>
        <v>4.8706712861512414E-57</v>
      </c>
      <c r="G4987" s="35">
        <v>0.50240000000005502</v>
      </c>
      <c r="H4987" s="34"/>
    </row>
    <row r="4988" spans="6:8" x14ac:dyDescent="0.25">
      <c r="F4988" s="34">
        <f t="shared" si="77"/>
        <v>5.0663701837783153E-57</v>
      </c>
      <c r="G4988" s="35">
        <v>0.50230000000005504</v>
      </c>
      <c r="H4988" s="34"/>
    </row>
    <row r="4989" spans="6:8" x14ac:dyDescent="0.25">
      <c r="F4989" s="34">
        <f t="shared" si="77"/>
        <v>5.2698895415572531E-57</v>
      </c>
      <c r="G4989" s="35">
        <v>0.50220000000005505</v>
      </c>
      <c r="H4989" s="34"/>
    </row>
    <row r="4990" spans="6:8" x14ac:dyDescent="0.25">
      <c r="F4990" s="34">
        <f t="shared" si="77"/>
        <v>5.4815401786482891E-57</v>
      </c>
      <c r="G4990" s="35">
        <v>0.50210000000005495</v>
      </c>
      <c r="H4990" s="34"/>
    </row>
    <row r="4991" spans="6:8" x14ac:dyDescent="0.25">
      <c r="F4991" s="34">
        <f t="shared" si="77"/>
        <v>5.7016451999642255E-57</v>
      </c>
      <c r="G4991" s="35">
        <v>0.50200000000005496</v>
      </c>
      <c r="H4991" s="34"/>
    </row>
    <row r="4992" spans="6:8" x14ac:dyDescent="0.25">
      <c r="F4992" s="34">
        <f t="shared" si="77"/>
        <v>5.9305404791214675E-57</v>
      </c>
      <c r="G4992" s="35">
        <v>0.50190000000005497</v>
      </c>
      <c r="H4992" s="34"/>
    </row>
    <row r="4993" spans="6:8" x14ac:dyDescent="0.25">
      <c r="F4993" s="34">
        <f t="shared" si="77"/>
        <v>6.1685751602673302E-57</v>
      </c>
      <c r="G4993" s="35">
        <v>0.50180000000005498</v>
      </c>
      <c r="H4993" s="34"/>
    </row>
    <row r="4994" spans="6:8" x14ac:dyDescent="0.25">
      <c r="F4994" s="34">
        <f t="shared" si="77"/>
        <v>6.416112179522934E-57</v>
      </c>
      <c r="G4994" s="35">
        <v>0.50170000000005499</v>
      </c>
      <c r="H4994" s="34"/>
    </row>
    <row r="4995" spans="6:8" x14ac:dyDescent="0.25">
      <c r="F4995" s="34">
        <f t="shared" si="77"/>
        <v>6.6735288068002629E-57</v>
      </c>
      <c r="G4995" s="35">
        <v>0.501600000000055</v>
      </c>
      <c r="H4995" s="34"/>
    </row>
    <row r="4996" spans="6:8" x14ac:dyDescent="0.25">
      <c r="F4996" s="34">
        <f t="shared" si="77"/>
        <v>6.941217208788221E-57</v>
      </c>
      <c r="G4996" s="35">
        <v>0.50150000000005501</v>
      </c>
      <c r="H4996" s="34"/>
    </row>
    <row r="4997" spans="6:8" x14ac:dyDescent="0.25">
      <c r="F4997" s="34">
        <f t="shared" si="77"/>
        <v>7.2195850339281941E-57</v>
      </c>
      <c r="G4997" s="35">
        <v>0.50140000000005502</v>
      </c>
      <c r="H4997" s="34"/>
    </row>
    <row r="4998" spans="6:8" x14ac:dyDescent="0.25">
      <c r="F4998" s="34">
        <f t="shared" si="77"/>
        <v>7.5090560202340096E-57</v>
      </c>
      <c r="G4998" s="35">
        <v>0.50130000000005503</v>
      </c>
      <c r="H4998" s="34"/>
    </row>
    <row r="4999" spans="6:8" x14ac:dyDescent="0.25">
      <c r="F4999" s="34">
        <f t="shared" si="77"/>
        <v>7.8100706268420838E-57</v>
      </c>
      <c r="G4999" s="35">
        <v>0.50120000000005505</v>
      </c>
      <c r="H4999" s="34"/>
    </row>
    <row r="5000" spans="6:8" x14ac:dyDescent="0.25">
      <c r="F5000" s="34">
        <f t="shared" si="77"/>
        <v>8.1230866902161604E-57</v>
      </c>
      <c r="G5000" s="35">
        <v>0.50110000000005495</v>
      </c>
      <c r="H5000" s="34"/>
    </row>
    <row r="5001" spans="6:8" x14ac:dyDescent="0.25">
      <c r="F5001" s="34">
        <f t="shared" si="77"/>
        <v>8.4485801059597899E-57</v>
      </c>
      <c r="G5001" s="35">
        <v>0.50100000000005496</v>
      </c>
      <c r="H5001" s="34"/>
    </row>
    <row r="5002" spans="6:8" x14ac:dyDescent="0.25">
      <c r="F5002" s="34">
        <f t="shared" si="77"/>
        <v>8.7870455372336411E-57</v>
      </c>
      <c r="G5002" s="35">
        <v>0.50090000000005497</v>
      </c>
      <c r="H5002" s="34"/>
    </row>
    <row r="5003" spans="6:8" x14ac:dyDescent="0.25">
      <c r="F5003" s="34">
        <f t="shared" si="77"/>
        <v>9.1389971508087877E-57</v>
      </c>
      <c r="G5003" s="35">
        <v>0.50080000000005498</v>
      </c>
      <c r="H5003" s="34"/>
    </row>
    <row r="5004" spans="6:8" x14ac:dyDescent="0.25">
      <c r="F5004" s="34">
        <f t="shared" si="77"/>
        <v>9.5049693818266519E-57</v>
      </c>
      <c r="G5004" s="35">
        <v>0.50070000000005499</v>
      </c>
      <c r="H5004" s="34"/>
    </row>
    <row r="5005" spans="6:8" x14ac:dyDescent="0.25">
      <c r="F5005" s="34">
        <f t="shared" ref="F5005:F5068" si="78">BINOMDIST(G$3,G$4,G5005,TRUE)</f>
        <v>9.8855177283807604E-57</v>
      </c>
      <c r="G5005" s="35">
        <v>0.500600000000055</v>
      </c>
      <c r="H5005" s="34"/>
    </row>
    <row r="5006" spans="6:8" x14ac:dyDescent="0.25">
      <c r="F5006" s="34">
        <f t="shared" si="78"/>
        <v>1.0281219577077929E-56</v>
      </c>
      <c r="G5006" s="35">
        <v>0.50050000000005501</v>
      </c>
      <c r="H5006" s="34"/>
    </row>
    <row r="5007" spans="6:8" x14ac:dyDescent="0.25">
      <c r="F5007" s="34">
        <f t="shared" si="78"/>
        <v>1.0692675060776165E-56</v>
      </c>
      <c r="G5007" s="35">
        <v>0.50040000000005502</v>
      </c>
      <c r="H5007" s="34"/>
    </row>
    <row r="5008" spans="6:8" x14ac:dyDescent="0.25">
      <c r="F5008" s="34">
        <f t="shared" si="78"/>
        <v>1.1120507949748395E-56</v>
      </c>
      <c r="G5008" s="35">
        <v>0.50030000000005503</v>
      </c>
      <c r="H5008" s="34"/>
    </row>
    <row r="5009" spans="6:8" x14ac:dyDescent="0.25">
      <c r="F5009" s="34">
        <f t="shared" si="78"/>
        <v>1.1565366577570438E-56</v>
      </c>
      <c r="G5009" s="35">
        <v>0.50020000000005505</v>
      </c>
      <c r="H5009" s="34"/>
    </row>
    <row r="5010" spans="6:8" x14ac:dyDescent="0.25">
      <c r="F5010" s="34">
        <f t="shared" si="78"/>
        <v>1.2027924803073688E-56</v>
      </c>
      <c r="G5010" s="35">
        <v>0.50010000000005495</v>
      </c>
      <c r="H5010" s="34"/>
    </row>
    <row r="5011" spans="6:8" x14ac:dyDescent="0.25">
      <c r="F5011" s="34">
        <f t="shared" si="78"/>
        <v>1.2508883009759148E-56</v>
      </c>
      <c r="G5011" s="35">
        <v>0.50000000000005496</v>
      </c>
      <c r="H5011" s="34"/>
    </row>
    <row r="5012" spans="6:8" x14ac:dyDescent="0.25">
      <c r="F5012" s="34">
        <f t="shared" si="78"/>
        <v>1.300896914413261E-56</v>
      </c>
      <c r="G5012" s="35">
        <v>0.49990000000005502</v>
      </c>
      <c r="H5012" s="34"/>
    </row>
    <row r="5013" spans="6:8" x14ac:dyDescent="0.25">
      <c r="F5013" s="34">
        <f t="shared" si="78"/>
        <v>1.3528939794458118E-56</v>
      </c>
      <c r="G5013" s="35">
        <v>0.49980000000005498</v>
      </c>
      <c r="H5013" s="34"/>
    </row>
    <row r="5014" spans="6:8" x14ac:dyDescent="0.25">
      <c r="F5014" s="34">
        <f t="shared" si="78"/>
        <v>1.4069581311491536E-56</v>
      </c>
      <c r="G5014" s="35">
        <v>0.49970000000005499</v>
      </c>
      <c r="H5014" s="34"/>
    </row>
    <row r="5015" spans="6:8" x14ac:dyDescent="0.25">
      <c r="F5015" s="34">
        <f t="shared" si="78"/>
        <v>1.4631710972839948E-56</v>
      </c>
      <c r="G5015" s="35">
        <v>0.499600000000055</v>
      </c>
      <c r="H5015" s="34"/>
    </row>
    <row r="5016" spans="6:8" x14ac:dyDescent="0.25">
      <c r="F5016" s="34">
        <f t="shared" si="78"/>
        <v>1.521617819260542E-56</v>
      </c>
      <c r="G5016" s="35">
        <v>0.49950000000005501</v>
      </c>
      <c r="H5016" s="34"/>
    </row>
    <row r="5017" spans="6:8" x14ac:dyDescent="0.25">
      <c r="F5017" s="34">
        <f t="shared" si="78"/>
        <v>1.5823865778091432E-56</v>
      </c>
      <c r="G5017" s="35">
        <v>0.49940000000005502</v>
      </c>
      <c r="H5017" s="34"/>
    </row>
    <row r="5018" spans="6:8" x14ac:dyDescent="0.25">
      <c r="F5018" s="34">
        <f t="shared" si="78"/>
        <v>1.6455691235374611E-56</v>
      </c>
      <c r="G5018" s="35">
        <v>0.49930000000005498</v>
      </c>
      <c r="H5018" s="34"/>
    </row>
    <row r="5019" spans="6:8" x14ac:dyDescent="0.25">
      <c r="F5019" s="34">
        <f t="shared" si="78"/>
        <v>1.7112608125638669E-56</v>
      </c>
      <c r="G5019" s="35">
        <v>0.49920000000005499</v>
      </c>
      <c r="H5019" s="34"/>
    </row>
    <row r="5020" spans="6:8" x14ac:dyDescent="0.25">
      <c r="F5020" s="34">
        <f t="shared" si="78"/>
        <v>1.7795607474237384E-56</v>
      </c>
      <c r="G5020" s="35">
        <v>0.499100000000055</v>
      </c>
      <c r="H5020" s="34"/>
    </row>
    <row r="5021" spans="6:8" x14ac:dyDescent="0.25">
      <c r="F5021" s="34">
        <f t="shared" si="78"/>
        <v>1.8505719234516183E-56</v>
      </c>
      <c r="G5021" s="35">
        <v>0.49900000000005501</v>
      </c>
      <c r="H5021" s="34"/>
    </row>
    <row r="5022" spans="6:8" x14ac:dyDescent="0.25">
      <c r="F5022" s="34">
        <f t="shared" si="78"/>
        <v>1.9244013808511429E-56</v>
      </c>
      <c r="G5022" s="35">
        <v>0.49890000000005502</v>
      </c>
      <c r="H5022" s="34"/>
    </row>
    <row r="5023" spans="6:8" x14ac:dyDescent="0.25">
      <c r="F5023" s="34">
        <f t="shared" si="78"/>
        <v>2.001160362673166E-56</v>
      </c>
      <c r="G5023" s="35">
        <v>0.49880000000005498</v>
      </c>
      <c r="H5023" s="34"/>
    </row>
    <row r="5024" spans="6:8" x14ac:dyDescent="0.25">
      <c r="F5024" s="34">
        <f t="shared" si="78"/>
        <v>2.0809644789291102E-56</v>
      </c>
      <c r="G5024" s="35">
        <v>0.49870000000005499</v>
      </c>
      <c r="H5024" s="34"/>
    </row>
    <row r="5025" spans="6:8" x14ac:dyDescent="0.25">
      <c r="F5025" s="34">
        <f t="shared" si="78"/>
        <v>2.1639338770781074E-56</v>
      </c>
      <c r="G5025" s="35">
        <v>0.498600000000055</v>
      </c>
      <c r="H5025" s="34"/>
    </row>
    <row r="5026" spans="6:8" x14ac:dyDescent="0.25">
      <c r="F5026" s="34">
        <f t="shared" si="78"/>
        <v>2.2501934191321817E-56</v>
      </c>
      <c r="G5026" s="35">
        <v>0.49850000000005501</v>
      </c>
      <c r="H5026" s="34"/>
    </row>
    <row r="5027" spans="6:8" x14ac:dyDescent="0.25">
      <c r="F5027" s="34">
        <f t="shared" si="78"/>
        <v>2.3398728656366036E-56</v>
      </c>
      <c r="G5027" s="35">
        <v>0.49840000000005502</v>
      </c>
      <c r="H5027" s="34"/>
    </row>
    <row r="5028" spans="6:8" x14ac:dyDescent="0.25">
      <c r="F5028" s="34">
        <f t="shared" si="78"/>
        <v>2.4331070667901278E-56</v>
      </c>
      <c r="G5028" s="35">
        <v>0.49830000000005498</v>
      </c>
      <c r="H5028" s="34"/>
    </row>
    <row r="5029" spans="6:8" x14ac:dyDescent="0.25">
      <c r="F5029" s="34">
        <f t="shared" si="78"/>
        <v>2.5300361609804292E-56</v>
      </c>
      <c r="G5029" s="35">
        <v>0.49820000000005499</v>
      </c>
      <c r="H5029" s="34"/>
    </row>
    <row r="5030" spans="6:8" x14ac:dyDescent="0.25">
      <c r="F5030" s="34">
        <f t="shared" si="78"/>
        <v>2.6308057810210088E-56</v>
      </c>
      <c r="G5030" s="35">
        <v>0.498100000000055</v>
      </c>
      <c r="H5030" s="34"/>
    </row>
    <row r="5031" spans="6:8" x14ac:dyDescent="0.25">
      <c r="F5031" s="34">
        <f t="shared" si="78"/>
        <v>2.7355672683876515E-56</v>
      </c>
      <c r="G5031" s="35">
        <v>0.49800000000005501</v>
      </c>
      <c r="H5031" s="34"/>
    </row>
    <row r="5032" spans="6:8" x14ac:dyDescent="0.25">
      <c r="F5032" s="34">
        <f t="shared" si="78"/>
        <v>2.8444778957607531E-56</v>
      </c>
      <c r="G5032" s="35">
        <v>0.49790000000005502</v>
      </c>
      <c r="H5032" s="34"/>
    </row>
    <row r="5033" spans="6:8" x14ac:dyDescent="0.25">
      <c r="F5033" s="34">
        <f t="shared" si="78"/>
        <v>2.9577010981962322E-56</v>
      </c>
      <c r="G5033" s="35">
        <v>0.49780000000005498</v>
      </c>
      <c r="H5033" s="34"/>
    </row>
    <row r="5034" spans="6:8" x14ac:dyDescent="0.25">
      <c r="F5034" s="34">
        <f t="shared" si="78"/>
        <v>3.0754067132553596E-56</v>
      </c>
      <c r="G5034" s="35">
        <v>0.49770000000005499</v>
      </c>
      <c r="H5034" s="34"/>
    </row>
    <row r="5035" spans="6:8" x14ac:dyDescent="0.25">
      <c r="F5035" s="34">
        <f t="shared" si="78"/>
        <v>3.1977712304420169E-56</v>
      </c>
      <c r="G5035" s="35">
        <v>0.497600000000055</v>
      </c>
      <c r="H5035" s="34"/>
    </row>
    <row r="5036" spans="6:8" x14ac:dyDescent="0.25">
      <c r="F5036" s="34">
        <f t="shared" si="78"/>
        <v>3.3249780503017004E-56</v>
      </c>
      <c r="G5036" s="35">
        <v>0.49750000000005501</v>
      </c>
      <c r="H5036" s="34"/>
    </row>
    <row r="5037" spans="6:8" x14ac:dyDescent="0.25">
      <c r="F5037" s="34">
        <f t="shared" si="78"/>
        <v>3.457217753558398E-56</v>
      </c>
      <c r="G5037" s="35">
        <v>0.49740000000005502</v>
      </c>
      <c r="H5037" s="34"/>
    </row>
    <row r="5038" spans="6:8" x14ac:dyDescent="0.25">
      <c r="F5038" s="34">
        <f t="shared" si="78"/>
        <v>3.5946883806743575E-56</v>
      </c>
      <c r="G5038" s="35">
        <v>0.49730000000005498</v>
      </c>
      <c r="H5038" s="34"/>
    </row>
    <row r="5039" spans="6:8" x14ac:dyDescent="0.25">
      <c r="F5039" s="34">
        <f t="shared" si="78"/>
        <v>3.7375957222331807E-56</v>
      </c>
      <c r="G5039" s="35">
        <v>0.49720000000005499</v>
      </c>
      <c r="H5039" s="34"/>
    </row>
    <row r="5040" spans="6:8" x14ac:dyDescent="0.25">
      <c r="F5040" s="34">
        <f t="shared" si="78"/>
        <v>3.8861536205655584E-56</v>
      </c>
      <c r="G5040" s="35">
        <v>0.497100000000055</v>
      </c>
      <c r="H5040" s="34"/>
    </row>
    <row r="5041" spans="6:8" x14ac:dyDescent="0.25">
      <c r="F5041" s="34">
        <f t="shared" si="78"/>
        <v>4.0405842830481951E-56</v>
      </c>
      <c r="G5041" s="35">
        <v>0.49700000000005501</v>
      </c>
      <c r="H5041" s="34"/>
    </row>
    <row r="5042" spans="6:8" x14ac:dyDescent="0.25">
      <c r="F5042" s="34">
        <f t="shared" si="78"/>
        <v>4.2011186075259539E-56</v>
      </c>
      <c r="G5042" s="35">
        <v>0.49690000000005502</v>
      </c>
      <c r="H5042" s="34"/>
    </row>
    <row r="5043" spans="6:8" x14ac:dyDescent="0.25">
      <c r="F5043" s="34">
        <f t="shared" si="78"/>
        <v>4.3679965203235881E-56</v>
      </c>
      <c r="G5043" s="35">
        <v>0.49680000000005498</v>
      </c>
      <c r="H5043" s="34"/>
    </row>
    <row r="5044" spans="6:8" x14ac:dyDescent="0.25">
      <c r="F5044" s="34">
        <f t="shared" si="78"/>
        <v>4.5414673273323117E-56</v>
      </c>
      <c r="G5044" s="35">
        <v>0.49670000000005499</v>
      </c>
      <c r="H5044" s="34"/>
    </row>
    <row r="5045" spans="6:8" x14ac:dyDescent="0.25">
      <c r="F5045" s="34">
        <f t="shared" si="78"/>
        <v>4.7217900786724974E-56</v>
      </c>
      <c r="G5045" s="35">
        <v>0.496600000000055</v>
      </c>
      <c r="H5045" s="34"/>
    </row>
    <row r="5046" spans="6:8" x14ac:dyDescent="0.25">
      <c r="F5046" s="34">
        <f t="shared" si="78"/>
        <v>4.9092339474559822E-56</v>
      </c>
      <c r="G5046" s="35">
        <v>0.49650000000005501</v>
      </c>
      <c r="H5046" s="34"/>
    </row>
    <row r="5047" spans="6:8" x14ac:dyDescent="0.25">
      <c r="F5047" s="34">
        <f t="shared" si="78"/>
        <v>5.1040786231897185E-56</v>
      </c>
      <c r="G5047" s="35">
        <v>0.49640000000005502</v>
      </c>
      <c r="H5047" s="34"/>
    </row>
    <row r="5048" spans="6:8" x14ac:dyDescent="0.25">
      <c r="F5048" s="34">
        <f t="shared" si="78"/>
        <v>5.3066147203826034E-56</v>
      </c>
      <c r="G5048" s="35">
        <v>0.49630000000005497</v>
      </c>
      <c r="H5048" s="34"/>
    </row>
    <row r="5049" spans="6:8" x14ac:dyDescent="0.25">
      <c r="F5049" s="34">
        <f t="shared" si="78"/>
        <v>5.5171442029417486E-56</v>
      </c>
      <c r="G5049" s="35">
        <v>0.49620000000005499</v>
      </c>
      <c r="H5049" s="34"/>
    </row>
    <row r="5050" spans="6:8" x14ac:dyDescent="0.25">
      <c r="F5050" s="34">
        <f t="shared" si="78"/>
        <v>5.7359808249628999E-56</v>
      </c>
      <c r="G5050" s="35">
        <v>0.496100000000055</v>
      </c>
      <c r="H5050" s="34"/>
    </row>
    <row r="5051" spans="6:8" x14ac:dyDescent="0.25">
      <c r="F5051" s="34">
        <f t="shared" si="78"/>
        <v>5.9634505885459521E-56</v>
      </c>
      <c r="G5051" s="35">
        <v>0.49600000000005501</v>
      </c>
      <c r="H5051" s="34"/>
    </row>
    <row r="5052" spans="6:8" x14ac:dyDescent="0.25">
      <c r="F5052" s="34">
        <f t="shared" si="78"/>
        <v>6.1998922192872618E-56</v>
      </c>
      <c r="G5052" s="35">
        <v>0.49590000000005602</v>
      </c>
      <c r="H5052" s="34"/>
    </row>
    <row r="5053" spans="6:8" x14ac:dyDescent="0.25">
      <c r="F5053" s="34">
        <f t="shared" si="78"/>
        <v>6.4456576601396366E-56</v>
      </c>
      <c r="G5053" s="35">
        <v>0.49580000000005597</v>
      </c>
      <c r="H5053" s="34"/>
    </row>
    <row r="5054" spans="6:8" x14ac:dyDescent="0.25">
      <c r="F5054" s="34">
        <f t="shared" si="78"/>
        <v>6.7011125843144032E-56</v>
      </c>
      <c r="G5054" s="35">
        <v>0.49570000000005598</v>
      </c>
      <c r="H5054" s="34"/>
    </row>
    <row r="5055" spans="6:8" x14ac:dyDescent="0.25">
      <c r="F5055" s="34">
        <f t="shared" si="78"/>
        <v>6.9666369279978821E-56</v>
      </c>
      <c r="G5055" s="35">
        <v>0.495600000000056</v>
      </c>
      <c r="H5055" s="34"/>
    </row>
    <row r="5056" spans="6:8" x14ac:dyDescent="0.25">
      <c r="F5056" s="34">
        <f t="shared" si="78"/>
        <v>7.2426254436112681E-56</v>
      </c>
      <c r="G5056" s="35">
        <v>0.49550000000005601</v>
      </c>
      <c r="H5056" s="34"/>
    </row>
    <row r="5057" spans="6:8" x14ac:dyDescent="0.25">
      <c r="F5057" s="34">
        <f t="shared" si="78"/>
        <v>7.5294882744149919E-56</v>
      </c>
      <c r="G5057" s="35">
        <v>0.49540000000005602</v>
      </c>
      <c r="H5057" s="34"/>
    </row>
    <row r="5058" spans="6:8" x14ac:dyDescent="0.25">
      <c r="F5058" s="34">
        <f t="shared" si="78"/>
        <v>7.8276515512748295E-56</v>
      </c>
      <c r="G5058" s="35">
        <v>0.49530000000005597</v>
      </c>
      <c r="H5058" s="34"/>
    </row>
    <row r="5059" spans="6:8" x14ac:dyDescent="0.25">
      <c r="F5059" s="34">
        <f t="shared" si="78"/>
        <v>8.1375580124377785E-56</v>
      </c>
      <c r="G5059" s="35">
        <v>0.49520000000005598</v>
      </c>
      <c r="H5059" s="34"/>
    </row>
    <row r="5060" spans="6:8" x14ac:dyDescent="0.25">
      <c r="F5060" s="34">
        <f t="shared" si="78"/>
        <v>8.4596676472020811E-56</v>
      </c>
      <c r="G5060" s="35">
        <v>0.495100000000056</v>
      </c>
      <c r="H5060" s="34"/>
    </row>
    <row r="5061" spans="6:8" x14ac:dyDescent="0.25">
      <c r="F5061" s="34">
        <f t="shared" si="78"/>
        <v>8.7944583643956798E-56</v>
      </c>
      <c r="G5061" s="35">
        <v>0.49500000000005601</v>
      </c>
      <c r="H5061" s="34"/>
    </row>
    <row r="5062" spans="6:8" x14ac:dyDescent="0.25">
      <c r="F5062" s="34">
        <f t="shared" si="78"/>
        <v>9.1424266866176102E-56</v>
      </c>
      <c r="G5062" s="35">
        <v>0.49490000000005602</v>
      </c>
      <c r="H5062" s="34"/>
    </row>
    <row r="5063" spans="6:8" x14ac:dyDescent="0.25">
      <c r="F5063" s="34">
        <f t="shared" si="78"/>
        <v>9.5040884712232855E-56</v>
      </c>
      <c r="G5063" s="35">
        <v>0.49480000000005597</v>
      </c>
      <c r="H5063" s="34"/>
    </row>
    <row r="5064" spans="6:8" x14ac:dyDescent="0.25">
      <c r="F5064" s="34">
        <f t="shared" si="78"/>
        <v>9.8799796590832517E-56</v>
      </c>
      <c r="G5064" s="35">
        <v>0.49470000000005598</v>
      </c>
      <c r="H5064" s="34"/>
    </row>
    <row r="5065" spans="6:8" x14ac:dyDescent="0.25">
      <c r="F5065" s="34">
        <f t="shared" si="78"/>
        <v>1.0270657052179968E-55</v>
      </c>
      <c r="G5065" s="35">
        <v>0.49460000000005599</v>
      </c>
      <c r="H5065" s="34"/>
    </row>
    <row r="5066" spans="6:8" x14ac:dyDescent="0.25">
      <c r="F5066" s="34">
        <f t="shared" si="78"/>
        <v>1.0676699121143283E-55</v>
      </c>
      <c r="G5066" s="35">
        <v>0.49450000000005601</v>
      </c>
      <c r="H5066" s="34"/>
    </row>
    <row r="5067" spans="6:8" x14ac:dyDescent="0.25">
      <c r="F5067" s="34">
        <f t="shared" si="78"/>
        <v>1.1098706843871992E-55</v>
      </c>
      <c r="G5067" s="35">
        <v>0.49440000000005602</v>
      </c>
      <c r="H5067" s="34"/>
    </row>
    <row r="5068" spans="6:8" x14ac:dyDescent="0.25">
      <c r="F5068" s="34">
        <f t="shared" si="78"/>
        <v>1.1537304576433076E-55</v>
      </c>
      <c r="G5068" s="35">
        <v>0.49430000000005597</v>
      </c>
      <c r="H5068" s="34"/>
    </row>
    <row r="5069" spans="6:8" x14ac:dyDescent="0.25">
      <c r="F5069" s="34">
        <f t="shared" ref="F5069:F5132" si="79">BINOMDIST(G$3,G$4,G5069,TRUE)</f>
        <v>1.1993140957472768E-55</v>
      </c>
      <c r="G5069" s="35">
        <v>0.49420000000005598</v>
      </c>
      <c r="H5069" s="34"/>
    </row>
    <row r="5070" spans="6:8" x14ac:dyDescent="0.25">
      <c r="F5070" s="34">
        <f t="shared" si="79"/>
        <v>1.2466889847425355E-55</v>
      </c>
      <c r="G5070" s="35">
        <v>0.49410000000005599</v>
      </c>
      <c r="H5070" s="34"/>
    </row>
    <row r="5071" spans="6:8" x14ac:dyDescent="0.25">
      <c r="F5071" s="34">
        <f t="shared" si="79"/>
        <v>1.2959251303842484E-55</v>
      </c>
      <c r="G5071" s="35">
        <v>0.49400000000005601</v>
      </c>
      <c r="H5071" s="34"/>
    </row>
    <row r="5072" spans="6:8" x14ac:dyDescent="0.25">
      <c r="F5072" s="34">
        <f t="shared" si="79"/>
        <v>1.3470952594233241E-55</v>
      </c>
      <c r="G5072" s="35">
        <v>0.49390000000005602</v>
      </c>
      <c r="H5072" s="34"/>
    </row>
    <row r="5073" spans="6:8" x14ac:dyDescent="0.25">
      <c r="F5073" s="34">
        <f t="shared" si="79"/>
        <v>1.400274924784553E-55</v>
      </c>
      <c r="G5073" s="35">
        <v>0.49380000000005603</v>
      </c>
      <c r="H5073" s="34"/>
    </row>
    <row r="5074" spans="6:8" x14ac:dyDescent="0.25">
      <c r="F5074" s="34">
        <f t="shared" si="79"/>
        <v>1.4555426147879591E-55</v>
      </c>
      <c r="G5074" s="35">
        <v>0.49370000000005598</v>
      </c>
      <c r="H5074" s="34"/>
    </row>
    <row r="5075" spans="6:8" x14ac:dyDescent="0.25">
      <c r="F5075" s="34">
        <f t="shared" si="79"/>
        <v>1.5129798665674775E-55</v>
      </c>
      <c r="G5075" s="35">
        <v>0.49360000000005599</v>
      </c>
      <c r="H5075" s="34"/>
    </row>
    <row r="5076" spans="6:8" x14ac:dyDescent="0.25">
      <c r="F5076" s="34">
        <f t="shared" si="79"/>
        <v>1.5726713838481392E-55</v>
      </c>
      <c r="G5076" s="35">
        <v>0.493500000000056</v>
      </c>
      <c r="H5076" s="34"/>
    </row>
    <row r="5077" spans="6:8" x14ac:dyDescent="0.25">
      <c r="F5077" s="34">
        <f t="shared" si="79"/>
        <v>1.6347051592472671E-55</v>
      </c>
      <c r="G5077" s="35">
        <v>0.49340000000005602</v>
      </c>
      <c r="H5077" s="34"/>
    </row>
    <row r="5078" spans="6:8" x14ac:dyDescent="0.25">
      <c r="F5078" s="34">
        <f t="shared" si="79"/>
        <v>1.6991726012737966E-55</v>
      </c>
      <c r="G5078" s="35">
        <v>0.49330000000005603</v>
      </c>
      <c r="H5078" s="34"/>
    </row>
    <row r="5079" spans="6:8" x14ac:dyDescent="0.25">
      <c r="F5079" s="34">
        <f t="shared" si="79"/>
        <v>1.7661686662040558E-55</v>
      </c>
      <c r="G5079" s="35">
        <v>0.49320000000005598</v>
      </c>
      <c r="H5079" s="34"/>
    </row>
    <row r="5080" spans="6:8" x14ac:dyDescent="0.25">
      <c r="F5080" s="34">
        <f t="shared" si="79"/>
        <v>1.8357919950204574E-55</v>
      </c>
      <c r="G5080" s="35">
        <v>0.49310000000005599</v>
      </c>
      <c r="H5080" s="34"/>
    </row>
    <row r="5081" spans="6:8" x14ac:dyDescent="0.25">
      <c r="F5081" s="34">
        <f t="shared" si="79"/>
        <v>1.9081450556072978E-55</v>
      </c>
      <c r="G5081" s="35">
        <v>0.493000000000056</v>
      </c>
      <c r="H5081" s="34"/>
    </row>
    <row r="5082" spans="6:8" x14ac:dyDescent="0.25">
      <c r="F5082" s="34">
        <f t="shared" si="79"/>
        <v>1.9833342904026442E-55</v>
      </c>
      <c r="G5082" s="35">
        <v>0.49290000000005602</v>
      </c>
      <c r="H5082" s="34"/>
    </row>
    <row r="5083" spans="6:8" x14ac:dyDescent="0.25">
      <c r="F5083" s="34">
        <f t="shared" si="79"/>
        <v>2.0614702697163928E-55</v>
      </c>
      <c r="G5083" s="35">
        <v>0.49280000000005603</v>
      </c>
      <c r="H5083" s="34"/>
    </row>
    <row r="5084" spans="6:8" x14ac:dyDescent="0.25">
      <c r="F5084" s="34">
        <f t="shared" si="79"/>
        <v>2.1426678509295913E-55</v>
      </c>
      <c r="G5084" s="35">
        <v>0.49270000000005598</v>
      </c>
      <c r="H5084" s="34"/>
    </row>
    <row r="5085" spans="6:8" x14ac:dyDescent="0.25">
      <c r="F5085" s="34">
        <f t="shared" si="79"/>
        <v>2.2270463437987403E-55</v>
      </c>
      <c r="G5085" s="35">
        <v>0.49260000000005599</v>
      </c>
      <c r="H5085" s="34"/>
    </row>
    <row r="5086" spans="6:8" x14ac:dyDescent="0.25">
      <c r="F5086" s="34">
        <f t="shared" si="79"/>
        <v>2.3147296821003419E-55</v>
      </c>
      <c r="G5086" s="35">
        <v>0.492500000000056</v>
      </c>
      <c r="H5086" s="34"/>
    </row>
    <row r="5087" spans="6:8" x14ac:dyDescent="0.25">
      <c r="F5087" s="34">
        <f t="shared" si="79"/>
        <v>2.4058466018547119E-55</v>
      </c>
      <c r="G5087" s="35">
        <v>0.49240000000005602</v>
      </c>
      <c r="H5087" s="34"/>
    </row>
    <row r="5088" spans="6:8" x14ac:dyDescent="0.25">
      <c r="F5088" s="34">
        <f t="shared" si="79"/>
        <v>2.5005308263813566E-55</v>
      </c>
      <c r="G5088" s="35">
        <v>0.49230000000005603</v>
      </c>
      <c r="H5088" s="34"/>
    </row>
    <row r="5089" spans="6:8" x14ac:dyDescent="0.25">
      <c r="F5089" s="34">
        <f t="shared" si="79"/>
        <v>2.5989212584463017E-55</v>
      </c>
      <c r="G5089" s="35">
        <v>0.49220000000005598</v>
      </c>
      <c r="H5089" s="34"/>
    </row>
    <row r="5090" spans="6:8" x14ac:dyDescent="0.25">
      <c r="F5090" s="34">
        <f t="shared" si="79"/>
        <v>2.7011621797708E-55</v>
      </c>
      <c r="G5090" s="35">
        <v>0.49210000000005599</v>
      </c>
      <c r="H5090" s="34"/>
    </row>
    <row r="5091" spans="6:8" x14ac:dyDescent="0.25">
      <c r="F5091" s="34">
        <f t="shared" si="79"/>
        <v>2.8074034581831785E-55</v>
      </c>
      <c r="G5091" s="35">
        <v>0.492000000000056</v>
      </c>
      <c r="H5091" s="34"/>
    </row>
    <row r="5092" spans="6:8" x14ac:dyDescent="0.25">
      <c r="F5092" s="34">
        <f t="shared" si="79"/>
        <v>2.9178007627039051E-55</v>
      </c>
      <c r="G5092" s="35">
        <v>0.49190000000005601</v>
      </c>
      <c r="H5092" s="34"/>
    </row>
    <row r="5093" spans="6:8" x14ac:dyDescent="0.25">
      <c r="F5093" s="34">
        <f t="shared" si="79"/>
        <v>3.0325157868662898E-55</v>
      </c>
      <c r="G5093" s="35">
        <v>0.49180000000005603</v>
      </c>
      <c r="H5093" s="34"/>
    </row>
    <row r="5094" spans="6:8" x14ac:dyDescent="0.25">
      <c r="F5094" s="34">
        <f t="shared" si="79"/>
        <v>3.1517164805861832E-55</v>
      </c>
      <c r="G5094" s="35">
        <v>0.49170000000005598</v>
      </c>
      <c r="H5094" s="34"/>
    </row>
    <row r="5095" spans="6:8" x14ac:dyDescent="0.25">
      <c r="F5095" s="34">
        <f t="shared" si="79"/>
        <v>3.2755772909073906E-55</v>
      </c>
      <c r="G5095" s="35">
        <v>0.49160000000005599</v>
      </c>
      <c r="H5095" s="34"/>
    </row>
    <row r="5096" spans="6:8" x14ac:dyDescent="0.25">
      <c r="F5096" s="34">
        <f t="shared" si="79"/>
        <v>3.4042794119586201E-55</v>
      </c>
      <c r="G5096" s="35">
        <v>0.491500000000056</v>
      </c>
      <c r="H5096" s="34"/>
    </row>
    <row r="5097" spans="6:8" x14ac:dyDescent="0.25">
      <c r="F5097" s="34">
        <f t="shared" si="79"/>
        <v>3.5380110444742606E-55</v>
      </c>
      <c r="G5097" s="35">
        <v>0.49140000000005601</v>
      </c>
      <c r="H5097" s="34"/>
    </row>
    <row r="5098" spans="6:8" x14ac:dyDescent="0.25">
      <c r="F5098" s="34">
        <f t="shared" si="79"/>
        <v>3.6769676652416672E-55</v>
      </c>
      <c r="G5098" s="35">
        <v>0.49130000000005603</v>
      </c>
      <c r="H5098" s="34"/>
    </row>
    <row r="5099" spans="6:8" x14ac:dyDescent="0.25">
      <c r="F5099" s="34">
        <f t="shared" si="79"/>
        <v>3.8213523068531853E-55</v>
      </c>
      <c r="G5099" s="35">
        <v>0.49120000000005598</v>
      </c>
      <c r="H5099" s="34"/>
    </row>
    <row r="5100" spans="6:8" x14ac:dyDescent="0.25">
      <c r="F5100" s="34">
        <f t="shared" si="79"/>
        <v>3.9713758481549843E-55</v>
      </c>
      <c r="G5100" s="35">
        <v>0.49110000000005599</v>
      </c>
      <c r="H5100" s="34"/>
    </row>
    <row r="5101" spans="6:8" x14ac:dyDescent="0.25">
      <c r="F5101" s="34">
        <f t="shared" si="79"/>
        <v>4.1272573157981819E-55</v>
      </c>
      <c r="G5101" s="35">
        <v>0.491000000000056</v>
      </c>
      <c r="H5101" s="34"/>
    </row>
    <row r="5102" spans="6:8" x14ac:dyDescent="0.25">
      <c r="F5102" s="34">
        <f t="shared" si="79"/>
        <v>4.2892241973165562E-55</v>
      </c>
      <c r="G5102" s="35">
        <v>0.49090000000005601</v>
      </c>
      <c r="H5102" s="34"/>
    </row>
    <row r="5103" spans="6:8" x14ac:dyDescent="0.25">
      <c r="F5103" s="34">
        <f t="shared" si="79"/>
        <v>4.4575127661659759E-55</v>
      </c>
      <c r="G5103" s="35">
        <v>0.49080000000005602</v>
      </c>
      <c r="H5103" s="34"/>
    </row>
    <row r="5104" spans="6:8" x14ac:dyDescent="0.25">
      <c r="F5104" s="34">
        <f t="shared" si="79"/>
        <v>4.6323684191830957E-55</v>
      </c>
      <c r="G5104" s="35">
        <v>0.49070000000005598</v>
      </c>
      <c r="H5104" s="34"/>
    </row>
    <row r="5105" spans="6:8" x14ac:dyDescent="0.25">
      <c r="F5105" s="34">
        <f t="shared" si="79"/>
        <v>4.8140460269323587E-55</v>
      </c>
      <c r="G5105" s="35">
        <v>0.49060000000005599</v>
      </c>
      <c r="H5105" s="34"/>
    </row>
    <row r="5106" spans="6:8" x14ac:dyDescent="0.25">
      <c r="F5106" s="34">
        <f t="shared" si="79"/>
        <v>5.0028102974342067E-55</v>
      </c>
      <c r="G5106" s="35">
        <v>0.490500000000056</v>
      </c>
      <c r="H5106" s="34"/>
    </row>
    <row r="5107" spans="6:8" x14ac:dyDescent="0.25">
      <c r="F5107" s="34">
        <f t="shared" si="79"/>
        <v>5.1989361537787105E-55</v>
      </c>
      <c r="G5107" s="35">
        <v>0.49040000000005601</v>
      </c>
      <c r="H5107" s="34"/>
    </row>
    <row r="5108" spans="6:8" x14ac:dyDescent="0.25">
      <c r="F5108" s="34">
        <f t="shared" si="79"/>
        <v>5.4027091261544059E-55</v>
      </c>
      <c r="G5108" s="35">
        <v>0.49030000000005602</v>
      </c>
      <c r="H5108" s="34"/>
    </row>
    <row r="5109" spans="6:8" x14ac:dyDescent="0.25">
      <c r="F5109" s="34">
        <f t="shared" si="79"/>
        <v>5.6144257588403399E-55</v>
      </c>
      <c r="G5109" s="35">
        <v>0.49020000000005598</v>
      </c>
      <c r="H5109" s="34"/>
    </row>
    <row r="5110" spans="6:8" x14ac:dyDescent="0.25">
      <c r="F5110" s="34">
        <f t="shared" si="79"/>
        <v>5.8343940327242308E-55</v>
      </c>
      <c r="G5110" s="35">
        <v>0.49010000000005599</v>
      </c>
      <c r="H5110" s="34"/>
    </row>
    <row r="5111" spans="6:8" x14ac:dyDescent="0.25">
      <c r="F5111" s="34">
        <f t="shared" si="79"/>
        <v>6.0629338039447037E-55</v>
      </c>
      <c r="G5111" s="35">
        <v>0.490000000000056</v>
      </c>
      <c r="H5111" s="34"/>
    </row>
    <row r="5112" spans="6:8" x14ac:dyDescent="0.25">
      <c r="F5112" s="34">
        <f t="shared" si="79"/>
        <v>6.3003772592594197E-55</v>
      </c>
      <c r="G5112" s="35">
        <v>0.48990000000005601</v>
      </c>
      <c r="H5112" s="34"/>
    </row>
    <row r="5113" spans="6:8" x14ac:dyDescent="0.25">
      <c r="F5113" s="34">
        <f t="shared" si="79"/>
        <v>6.5470693887796632E-55</v>
      </c>
      <c r="G5113" s="35">
        <v>0.48980000000005602</v>
      </c>
      <c r="H5113" s="34"/>
    </row>
    <row r="5114" spans="6:8" x14ac:dyDescent="0.25">
      <c r="F5114" s="34">
        <f t="shared" si="79"/>
        <v>6.8033684767304839E-55</v>
      </c>
      <c r="G5114" s="35">
        <v>0.48970000000005598</v>
      </c>
      <c r="H5114" s="34"/>
    </row>
    <row r="5115" spans="6:8" x14ac:dyDescent="0.25">
      <c r="F5115" s="34">
        <f t="shared" si="79"/>
        <v>7.0696466109135349E-55</v>
      </c>
      <c r="G5115" s="35">
        <v>0.48960000000005599</v>
      </c>
      <c r="H5115" s="34"/>
    </row>
    <row r="5116" spans="6:8" x14ac:dyDescent="0.25">
      <c r="F5116" s="34">
        <f t="shared" si="79"/>
        <v>7.3462902115906635E-55</v>
      </c>
      <c r="G5116" s="35">
        <v>0.489500000000056</v>
      </c>
      <c r="H5116" s="34"/>
    </row>
    <row r="5117" spans="6:8" x14ac:dyDescent="0.25">
      <c r="F5117" s="34">
        <f t="shared" si="79"/>
        <v>7.6337005805142948E-55</v>
      </c>
      <c r="G5117" s="35">
        <v>0.48940000000005601</v>
      </c>
      <c r="H5117" s="34"/>
    </row>
    <row r="5118" spans="6:8" x14ac:dyDescent="0.25">
      <c r="F5118" s="34">
        <f t="shared" si="79"/>
        <v>7.9322944708783253E-55</v>
      </c>
      <c r="G5118" s="35">
        <v>0.48930000000005602</v>
      </c>
      <c r="H5118" s="34"/>
    </row>
    <row r="5119" spans="6:8" x14ac:dyDescent="0.25">
      <c r="F5119" s="34">
        <f t="shared" si="79"/>
        <v>8.2425046789717885E-55</v>
      </c>
      <c r="G5119" s="35">
        <v>0.48920000000005598</v>
      </c>
      <c r="H5119" s="34"/>
    </row>
    <row r="5120" spans="6:8" x14ac:dyDescent="0.25">
      <c r="F5120" s="34">
        <f t="shared" si="79"/>
        <v>8.56478065836661E-55</v>
      </c>
      <c r="G5120" s="35">
        <v>0.48910000000005599</v>
      </c>
      <c r="H5120" s="34"/>
    </row>
    <row r="5121" spans="6:8" x14ac:dyDescent="0.25">
      <c r="F5121" s="34">
        <f t="shared" si="79"/>
        <v>8.8995891574848333E-55</v>
      </c>
      <c r="G5121" s="35">
        <v>0.489000000000056</v>
      </c>
      <c r="H5121" s="34"/>
    </row>
    <row r="5122" spans="6:8" x14ac:dyDescent="0.25">
      <c r="F5122" s="34">
        <f t="shared" si="79"/>
        <v>9.247414881436322E-55</v>
      </c>
      <c r="G5122" s="35">
        <v>0.48890000000005601</v>
      </c>
      <c r="H5122" s="34"/>
    </row>
    <row r="5123" spans="6:8" x14ac:dyDescent="0.25">
      <c r="F5123" s="34">
        <f t="shared" si="79"/>
        <v>9.6087611790427079E-55</v>
      </c>
      <c r="G5123" s="35">
        <v>0.48880000000005602</v>
      </c>
      <c r="H5123" s="34"/>
    </row>
    <row r="5124" spans="6:8" x14ac:dyDescent="0.25">
      <c r="F5124" s="34">
        <f t="shared" si="79"/>
        <v>9.9841507560030347E-55</v>
      </c>
      <c r="G5124" s="35">
        <v>0.48870000000005598</v>
      </c>
      <c r="H5124" s="34"/>
    </row>
    <row r="5125" spans="6:8" x14ac:dyDescent="0.25">
      <c r="F5125" s="34">
        <f t="shared" si="79"/>
        <v>1.0374126415182134E-54</v>
      </c>
      <c r="G5125" s="35">
        <v>0.48860000000005599</v>
      </c>
      <c r="H5125" s="34"/>
    </row>
    <row r="5126" spans="6:8" x14ac:dyDescent="0.25">
      <c r="F5126" s="34">
        <f t="shared" si="79"/>
        <v>1.0779251825063913E-54</v>
      </c>
      <c r="G5126" s="35">
        <v>0.488500000000056</v>
      </c>
      <c r="H5126" s="34"/>
    </row>
    <row r="5127" spans="6:8" x14ac:dyDescent="0.25">
      <c r="F5127" s="34">
        <f t="shared" si="79"/>
        <v>1.1200112317419052E-54</v>
      </c>
      <c r="G5127" s="35">
        <v>0.48840000000005601</v>
      </c>
      <c r="H5127" s="34"/>
    </row>
    <row r="5128" spans="6:8" x14ac:dyDescent="0.25">
      <c r="F5128" s="34">
        <f t="shared" si="79"/>
        <v>1.1637315715295236E-54</v>
      </c>
      <c r="G5128" s="35">
        <v>0.48830000000005602</v>
      </c>
      <c r="H5128" s="34"/>
    </row>
    <row r="5129" spans="6:8" x14ac:dyDescent="0.25">
      <c r="F5129" s="34">
        <f t="shared" si="79"/>
        <v>1.2091493192488109E-54</v>
      </c>
      <c r="G5129" s="35">
        <v>0.48820000000005598</v>
      </c>
      <c r="H5129" s="34"/>
    </row>
    <row r="5130" spans="6:8" x14ac:dyDescent="0.25">
      <c r="F5130" s="34">
        <f t="shared" si="79"/>
        <v>1.2563300165661139E-54</v>
      </c>
      <c r="G5130" s="35">
        <v>0.48810000000005599</v>
      </c>
      <c r="H5130" s="34"/>
    </row>
    <row r="5131" spans="6:8" x14ac:dyDescent="0.25">
      <c r="F5131" s="34">
        <f t="shared" si="79"/>
        <v>1.3053417220373358E-54</v>
      </c>
      <c r="G5131" s="35">
        <v>0.488000000000056</v>
      </c>
      <c r="H5131" s="34"/>
    </row>
    <row r="5132" spans="6:8" x14ac:dyDescent="0.25">
      <c r="F5132" s="34">
        <f t="shared" si="79"/>
        <v>1.3562551072273855E-54</v>
      </c>
      <c r="G5132" s="35">
        <v>0.48790000000005601</v>
      </c>
      <c r="H5132" s="34"/>
    </row>
    <row r="5133" spans="6:8" x14ac:dyDescent="0.25">
      <c r="F5133" s="34">
        <f t="shared" ref="F5133:F5196" si="80">BINOMDIST(G$3,G$4,G5133,TRUE)</f>
        <v>1.4091435564804601E-54</v>
      </c>
      <c r="G5133" s="35">
        <v>0.48780000000005602</v>
      </c>
      <c r="H5133" s="34"/>
    </row>
    <row r="5134" spans="6:8" x14ac:dyDescent="0.25">
      <c r="F5134" s="34">
        <f t="shared" si="80"/>
        <v>1.4640832704788883E-54</v>
      </c>
      <c r="G5134" s="35">
        <v>0.48770000000005598</v>
      </c>
      <c r="H5134" s="34"/>
    </row>
    <row r="5135" spans="6:8" x14ac:dyDescent="0.25">
      <c r="F5135" s="34">
        <f t="shared" si="80"/>
        <v>1.5211533737327354E-54</v>
      </c>
      <c r="G5135" s="35">
        <v>0.48760000000005599</v>
      </c>
      <c r="H5135" s="34"/>
    </row>
    <row r="5136" spans="6:8" x14ac:dyDescent="0.25">
      <c r="F5136" s="34">
        <f t="shared" si="80"/>
        <v>1.5804360261499672E-54</v>
      </c>
      <c r="G5136" s="35">
        <v>0.487500000000056</v>
      </c>
      <c r="H5136" s="34"/>
    </row>
    <row r="5137" spans="6:8" x14ac:dyDescent="0.25">
      <c r="F5137" s="34">
        <f t="shared" si="80"/>
        <v>1.6420165388398966E-54</v>
      </c>
      <c r="G5137" s="35">
        <v>0.48740000000005601</v>
      </c>
      <c r="H5137" s="34"/>
    </row>
    <row r="5138" spans="6:8" x14ac:dyDescent="0.25">
      <c r="F5138" s="34">
        <f t="shared" si="80"/>
        <v>1.7059834943104409E-54</v>
      </c>
      <c r="G5138" s="35">
        <v>0.48730000000005602</v>
      </c>
      <c r="H5138" s="34"/>
    </row>
    <row r="5139" spans="6:8" x14ac:dyDescent="0.25">
      <c r="F5139" s="34">
        <f t="shared" si="80"/>
        <v>1.7724288712243731E-54</v>
      </c>
      <c r="G5139" s="35">
        <v>0.48720000000005598</v>
      </c>
      <c r="H5139" s="34"/>
    </row>
    <row r="5140" spans="6:8" x14ac:dyDescent="0.25">
      <c r="F5140" s="34">
        <f t="shared" si="80"/>
        <v>1.8414481738874044E-54</v>
      </c>
      <c r="G5140" s="35">
        <v>0.48710000000005599</v>
      </c>
      <c r="H5140" s="34"/>
    </row>
    <row r="5141" spans="6:8" x14ac:dyDescent="0.25">
      <c r="F5141" s="34">
        <f t="shared" si="80"/>
        <v>1.9131405666457963E-54</v>
      </c>
      <c r="G5141" s="35">
        <v>0.487000000000056</v>
      </c>
      <c r="H5141" s="34"/>
    </row>
    <row r="5142" spans="6:8" x14ac:dyDescent="0.25">
      <c r="F5142" s="34">
        <f t="shared" si="80"/>
        <v>1.9876090133782865E-54</v>
      </c>
      <c r="G5142" s="35">
        <v>0.48690000000005601</v>
      </c>
      <c r="H5142" s="34"/>
    </row>
    <row r="5143" spans="6:8" x14ac:dyDescent="0.25">
      <c r="F5143" s="34">
        <f t="shared" si="80"/>
        <v>2.0649604222752496E-54</v>
      </c>
      <c r="G5143" s="35">
        <v>0.48680000000005702</v>
      </c>
      <c r="H5143" s="34"/>
    </row>
    <row r="5144" spans="6:8" x14ac:dyDescent="0.25">
      <c r="F5144" s="34">
        <f t="shared" si="80"/>
        <v>2.1453057961067912E-54</v>
      </c>
      <c r="G5144" s="35">
        <v>0.48670000000005698</v>
      </c>
      <c r="H5144" s="34"/>
    </row>
    <row r="5145" spans="6:8" x14ac:dyDescent="0.25">
      <c r="F5145" s="34">
        <f t="shared" si="80"/>
        <v>2.2287603881768944E-54</v>
      </c>
      <c r="G5145" s="35">
        <v>0.48660000000005699</v>
      </c>
      <c r="H5145" s="34"/>
    </row>
    <row r="5146" spans="6:8" x14ac:dyDescent="0.25">
      <c r="F5146" s="34">
        <f t="shared" si="80"/>
        <v>2.3154438641923587E-54</v>
      </c>
      <c r="G5146" s="35">
        <v>0.486500000000057</v>
      </c>
      <c r="H5146" s="34"/>
    </row>
    <row r="5147" spans="6:8" x14ac:dyDescent="0.25">
      <c r="F5147" s="34">
        <f t="shared" si="80"/>
        <v>2.4054804702577309E-54</v>
      </c>
      <c r="G5147" s="35">
        <v>0.48640000000005701</v>
      </c>
      <c r="H5147" s="34"/>
    </row>
    <row r="5148" spans="6:8" x14ac:dyDescent="0.25">
      <c r="F5148" s="34">
        <f t="shared" si="80"/>
        <v>2.4989992072316483E-54</v>
      </c>
      <c r="G5148" s="35">
        <v>0.48630000000005702</v>
      </c>
      <c r="H5148" s="34"/>
    </row>
    <row r="5149" spans="6:8" x14ac:dyDescent="0.25">
      <c r="F5149" s="34">
        <f t="shared" si="80"/>
        <v>2.5961340116841243E-54</v>
      </c>
      <c r="G5149" s="35">
        <v>0.48620000000005698</v>
      </c>
      <c r="H5149" s="34"/>
    </row>
    <row r="5150" spans="6:8" x14ac:dyDescent="0.25">
      <c r="F5150" s="34">
        <f t="shared" si="80"/>
        <v>2.6970239437018398E-54</v>
      </c>
      <c r="G5150" s="35">
        <v>0.48610000000005699</v>
      </c>
      <c r="H5150" s="34"/>
    </row>
    <row r="5151" spans="6:8" x14ac:dyDescent="0.25">
      <c r="F5151" s="34">
        <f t="shared" si="80"/>
        <v>2.8018133818000085E-54</v>
      </c>
      <c r="G5151" s="35">
        <v>0.486000000000057</v>
      </c>
      <c r="H5151" s="34"/>
    </row>
    <row r="5152" spans="6:8" x14ac:dyDescent="0.25">
      <c r="F5152" s="34">
        <f t="shared" si="80"/>
        <v>2.91065222520852E-54</v>
      </c>
      <c r="G5152" s="35">
        <v>0.48590000000005701</v>
      </c>
      <c r="H5152" s="34"/>
    </row>
    <row r="5153" spans="6:8" x14ac:dyDescent="0.25">
      <c r="F5153" s="34">
        <f t="shared" si="80"/>
        <v>3.0236961038092824E-54</v>
      </c>
      <c r="G5153" s="35">
        <v>0.48580000000005702</v>
      </c>
      <c r="H5153" s="34"/>
    </row>
    <row r="5154" spans="6:8" x14ac:dyDescent="0.25">
      <c r="F5154" s="34">
        <f t="shared" si="80"/>
        <v>3.1411065960124074E-54</v>
      </c>
      <c r="G5154" s="35">
        <v>0.48570000000005698</v>
      </c>
      <c r="H5154" s="34"/>
    </row>
    <row r="5155" spans="6:8" x14ac:dyDescent="0.25">
      <c r="F5155" s="34">
        <f t="shared" si="80"/>
        <v>3.2630514548700352E-54</v>
      </c>
      <c r="G5155" s="35">
        <v>0.48560000000005699</v>
      </c>
      <c r="H5155" s="34"/>
    </row>
    <row r="5156" spans="6:8" x14ac:dyDescent="0.25">
      <c r="F5156" s="34">
        <f t="shared" si="80"/>
        <v>3.3897048427382576E-54</v>
      </c>
      <c r="G5156" s="35">
        <v>0.485500000000057</v>
      </c>
      <c r="H5156" s="34"/>
    </row>
    <row r="5157" spans="6:8" x14ac:dyDescent="0.25">
      <c r="F5157" s="34">
        <f t="shared" si="80"/>
        <v>3.5212475748066655E-54</v>
      </c>
      <c r="G5157" s="35">
        <v>0.48540000000005701</v>
      </c>
      <c r="H5157" s="34"/>
    </row>
    <row r="5158" spans="6:8" x14ac:dyDescent="0.25">
      <c r="F5158" s="34">
        <f t="shared" si="80"/>
        <v>3.6578673718308978E-54</v>
      </c>
      <c r="G5158" s="35">
        <v>0.48530000000005702</v>
      </c>
      <c r="H5158" s="34"/>
    </row>
    <row r="5159" spans="6:8" x14ac:dyDescent="0.25">
      <c r="F5159" s="34">
        <f t="shared" si="80"/>
        <v>3.7997591224122122E-54</v>
      </c>
      <c r="G5159" s="35">
        <v>0.48520000000005697</v>
      </c>
      <c r="H5159" s="34"/>
    </row>
    <row r="5160" spans="6:8" x14ac:dyDescent="0.25">
      <c r="F5160" s="34">
        <f t="shared" si="80"/>
        <v>3.9471251551835518E-54</v>
      </c>
      <c r="G5160" s="35">
        <v>0.48510000000005699</v>
      </c>
      <c r="H5160" s="34"/>
    </row>
    <row r="5161" spans="6:8" x14ac:dyDescent="0.25">
      <c r="F5161" s="34">
        <f t="shared" si="80"/>
        <v>4.1001755212749156E-54</v>
      </c>
      <c r="G5161" s="35">
        <v>0.485000000000057</v>
      </c>
      <c r="H5161" s="34"/>
    </row>
    <row r="5162" spans="6:8" x14ac:dyDescent="0.25">
      <c r="F5162" s="34">
        <f t="shared" si="80"/>
        <v>4.2591282874427827E-54</v>
      </c>
      <c r="G5162" s="35">
        <v>0.48490000000005701</v>
      </c>
      <c r="H5162" s="34"/>
    </row>
    <row r="5163" spans="6:8" x14ac:dyDescent="0.25">
      <c r="F5163" s="34">
        <f t="shared" si="80"/>
        <v>4.4242098402638392E-54</v>
      </c>
      <c r="G5163" s="35">
        <v>0.48480000000005702</v>
      </c>
      <c r="H5163" s="34"/>
    </row>
    <row r="5164" spans="6:8" x14ac:dyDescent="0.25">
      <c r="F5164" s="34">
        <f t="shared" si="80"/>
        <v>4.5956552018097504E-54</v>
      </c>
      <c r="G5164" s="35">
        <v>0.48470000000005697</v>
      </c>
      <c r="H5164" s="34"/>
    </row>
    <row r="5165" spans="6:8" x14ac:dyDescent="0.25">
      <c r="F5165" s="34">
        <f t="shared" si="80"/>
        <v>4.7737083572333933E-54</v>
      </c>
      <c r="G5165" s="35">
        <v>0.48460000000005699</v>
      </c>
      <c r="H5165" s="34"/>
    </row>
    <row r="5166" spans="6:8" x14ac:dyDescent="0.25">
      <c r="F5166" s="34">
        <f t="shared" si="80"/>
        <v>4.9586225947121257E-54</v>
      </c>
      <c r="G5166" s="35">
        <v>0.484500000000057</v>
      </c>
      <c r="H5166" s="34"/>
    </row>
    <row r="5167" spans="6:8" x14ac:dyDescent="0.25">
      <c r="F5167" s="34">
        <f t="shared" si="80"/>
        <v>5.1506608582131914E-54</v>
      </c>
      <c r="G5167" s="35">
        <v>0.48440000000005701</v>
      </c>
      <c r="H5167" s="34"/>
    </row>
    <row r="5168" spans="6:8" x14ac:dyDescent="0.25">
      <c r="F5168" s="34">
        <f t="shared" si="80"/>
        <v>5.3500961135619955E-54</v>
      </c>
      <c r="G5168" s="35">
        <v>0.48430000000005702</v>
      </c>
      <c r="H5168" s="34"/>
    </row>
    <row r="5169" spans="6:8" x14ac:dyDescent="0.25">
      <c r="F5169" s="34">
        <f t="shared" si="80"/>
        <v>5.5572117283115078E-54</v>
      </c>
      <c r="G5169" s="35">
        <v>0.48420000000005697</v>
      </c>
      <c r="H5169" s="34"/>
    </row>
    <row r="5170" spans="6:8" x14ac:dyDescent="0.25">
      <c r="F5170" s="34">
        <f t="shared" si="80"/>
        <v>5.7723018659297142E-54</v>
      </c>
      <c r="G5170" s="35">
        <v>0.48410000000005698</v>
      </c>
      <c r="H5170" s="34"/>
    </row>
    <row r="5171" spans="6:8" x14ac:dyDescent="0.25">
      <c r="F5171" s="34">
        <f t="shared" si="80"/>
        <v>5.995671894845153E-54</v>
      </c>
      <c r="G5171" s="35">
        <v>0.484000000000057</v>
      </c>
      <c r="H5171" s="34"/>
    </row>
    <row r="5172" spans="6:8" x14ac:dyDescent="0.25">
      <c r="F5172" s="34">
        <f t="shared" si="80"/>
        <v>6.2276388129011089E-54</v>
      </c>
      <c r="G5172" s="35">
        <v>0.48390000000005701</v>
      </c>
      <c r="H5172" s="34"/>
    </row>
    <row r="5173" spans="6:8" x14ac:dyDescent="0.25">
      <c r="F5173" s="34">
        <f t="shared" si="80"/>
        <v>6.4685316878024339E-54</v>
      </c>
      <c r="G5173" s="35">
        <v>0.48380000000005702</v>
      </c>
      <c r="H5173" s="34"/>
    </row>
    <row r="5174" spans="6:8" x14ac:dyDescent="0.25">
      <c r="F5174" s="34">
        <f t="shared" si="80"/>
        <v>6.7186921141509997E-54</v>
      </c>
      <c r="G5174" s="35">
        <v>0.48370000000005697</v>
      </c>
      <c r="H5174" s="34"/>
    </row>
    <row r="5175" spans="6:8" x14ac:dyDescent="0.25">
      <c r="F5175" s="34">
        <f t="shared" si="80"/>
        <v>6.9784746876880541E-54</v>
      </c>
      <c r="G5175" s="35">
        <v>0.48360000000005698</v>
      </c>
      <c r="H5175" s="34"/>
    </row>
    <row r="5176" spans="6:8" x14ac:dyDescent="0.25">
      <c r="F5176" s="34">
        <f t="shared" si="80"/>
        <v>7.2482474973965225E-54</v>
      </c>
      <c r="G5176" s="35">
        <v>0.483500000000057</v>
      </c>
      <c r="H5176" s="34"/>
    </row>
    <row r="5177" spans="6:8" x14ac:dyDescent="0.25">
      <c r="F5177" s="34">
        <f t="shared" si="80"/>
        <v>7.5283926361216865E-54</v>
      </c>
      <c r="G5177" s="35">
        <v>0.48340000000005701</v>
      </c>
      <c r="H5177" s="34"/>
    </row>
    <row r="5178" spans="6:8" x14ac:dyDescent="0.25">
      <c r="F5178" s="34">
        <f t="shared" si="80"/>
        <v>7.8193067304091032E-54</v>
      </c>
      <c r="G5178" s="35">
        <v>0.48330000000005702</v>
      </c>
      <c r="H5178" s="34"/>
    </row>
    <row r="5179" spans="6:8" x14ac:dyDescent="0.25">
      <c r="F5179" s="34">
        <f t="shared" si="80"/>
        <v>8.1214014902813158E-54</v>
      </c>
      <c r="G5179" s="35">
        <v>0.48320000000005697</v>
      </c>
      <c r="H5179" s="34"/>
    </row>
    <row r="5180" spans="6:8" x14ac:dyDescent="0.25">
      <c r="F5180" s="34">
        <f t="shared" si="80"/>
        <v>8.4351042796900725E-54</v>
      </c>
      <c r="G5180" s="35">
        <v>0.48310000000005698</v>
      </c>
      <c r="H5180" s="34"/>
    </row>
    <row r="5181" spans="6:8" x14ac:dyDescent="0.25">
      <c r="F5181" s="34">
        <f t="shared" si="80"/>
        <v>8.7608587084295315E-54</v>
      </c>
      <c r="G5181" s="35">
        <v>0.48300000000005699</v>
      </c>
      <c r="H5181" s="34"/>
    </row>
    <row r="5182" spans="6:8" x14ac:dyDescent="0.25">
      <c r="F5182" s="34">
        <f t="shared" si="80"/>
        <v>9.0991252463036713E-54</v>
      </c>
      <c r="G5182" s="35">
        <v>0.48290000000005701</v>
      </c>
      <c r="H5182" s="34"/>
    </row>
    <row r="5183" spans="6:8" x14ac:dyDescent="0.25">
      <c r="F5183" s="34">
        <f t="shared" si="80"/>
        <v>9.4503818603827905E-54</v>
      </c>
      <c r="G5183" s="35">
        <v>0.48280000000005702</v>
      </c>
      <c r="H5183" s="34"/>
    </row>
    <row r="5184" spans="6:8" x14ac:dyDescent="0.25">
      <c r="F5184" s="34">
        <f t="shared" si="80"/>
        <v>9.8151246762159934E-54</v>
      </c>
      <c r="G5184" s="35">
        <v>0.48270000000005697</v>
      </c>
      <c r="H5184" s="34"/>
    </row>
    <row r="5185" spans="6:8" x14ac:dyDescent="0.25">
      <c r="F5185" s="34">
        <f t="shared" si="80"/>
        <v>1.0193868663888961E-53</v>
      </c>
      <c r="G5185" s="35">
        <v>0.48260000000005698</v>
      </c>
      <c r="H5185" s="34"/>
    </row>
    <row r="5186" spans="6:8" x14ac:dyDescent="0.25">
      <c r="F5186" s="34">
        <f t="shared" si="80"/>
        <v>1.0587148349860658E-53</v>
      </c>
      <c r="G5186" s="35">
        <v>0.48250000000005699</v>
      </c>
      <c r="H5186" s="34"/>
    </row>
    <row r="5187" spans="6:8" x14ac:dyDescent="0.25">
      <c r="F5187" s="34">
        <f t="shared" si="80"/>
        <v>1.0995518555538372E-53</v>
      </c>
      <c r="G5187" s="35">
        <v>0.48240000000005701</v>
      </c>
      <c r="H5187" s="34"/>
    </row>
    <row r="5188" spans="6:8" x14ac:dyDescent="0.25">
      <c r="F5188" s="34">
        <f t="shared" si="80"/>
        <v>1.1419555163594009E-53</v>
      </c>
      <c r="G5188" s="35">
        <v>0.48230000000005702</v>
      </c>
      <c r="H5188" s="34"/>
    </row>
    <row r="5189" spans="6:8" x14ac:dyDescent="0.25">
      <c r="F5189" s="34">
        <f t="shared" si="80"/>
        <v>1.1859855913052248E-53</v>
      </c>
      <c r="G5189" s="35">
        <v>0.48220000000005703</v>
      </c>
      <c r="H5189" s="34"/>
    </row>
    <row r="5190" spans="6:8" x14ac:dyDescent="0.25">
      <c r="F5190" s="34">
        <f t="shared" si="80"/>
        <v>1.2317041224230466E-53</v>
      </c>
      <c r="G5190" s="35">
        <v>0.48210000000005698</v>
      </c>
      <c r="H5190" s="34"/>
    </row>
    <row r="5191" spans="6:8" x14ac:dyDescent="0.25">
      <c r="F5191" s="34">
        <f t="shared" si="80"/>
        <v>1.2791755054641098E-53</v>
      </c>
      <c r="G5191" s="35">
        <v>0.48200000000005699</v>
      </c>
      <c r="H5191" s="34"/>
    </row>
    <row r="5192" spans="6:8" x14ac:dyDescent="0.25">
      <c r="F5192" s="34">
        <f t="shared" si="80"/>
        <v>1.3284665787013377E-53</v>
      </c>
      <c r="G5192" s="35">
        <v>0.481900000000057</v>
      </c>
      <c r="H5192" s="34"/>
    </row>
    <row r="5193" spans="6:8" x14ac:dyDescent="0.25">
      <c r="F5193" s="34">
        <f t="shared" si="80"/>
        <v>1.3796467150634588E-53</v>
      </c>
      <c r="G5193" s="35">
        <v>0.48180000000005702</v>
      </c>
      <c r="H5193" s="34"/>
    </row>
    <row r="5194" spans="6:8" x14ac:dyDescent="0.25">
      <c r="F5194" s="34">
        <f t="shared" si="80"/>
        <v>1.4327879177250287E-53</v>
      </c>
      <c r="G5194" s="35">
        <v>0.48170000000005703</v>
      </c>
      <c r="H5194" s="34"/>
    </row>
    <row r="5195" spans="6:8" x14ac:dyDescent="0.25">
      <c r="F5195" s="34">
        <f t="shared" si="80"/>
        <v>1.4879649192817635E-53</v>
      </c>
      <c r="G5195" s="35">
        <v>0.48160000000005698</v>
      </c>
      <c r="H5195" s="34"/>
    </row>
    <row r="5196" spans="6:8" x14ac:dyDescent="0.25">
      <c r="F5196" s="34">
        <f t="shared" si="80"/>
        <v>1.5452552846441209E-53</v>
      </c>
      <c r="G5196" s="35">
        <v>0.48150000000005699</v>
      </c>
      <c r="H5196" s="34"/>
    </row>
    <row r="5197" spans="6:8" x14ac:dyDescent="0.25">
      <c r="F5197" s="34">
        <f t="shared" ref="F5197:F5260" si="81">BINOMDIST(G$3,G$4,G5197,TRUE)</f>
        <v>1.6047395177889914E-53</v>
      </c>
      <c r="G5197" s="35">
        <v>0.481400000000057</v>
      </c>
      <c r="H5197" s="34"/>
    </row>
    <row r="5198" spans="6:8" x14ac:dyDescent="0.25">
      <c r="F5198" s="34">
        <f t="shared" si="81"/>
        <v>1.6665011725121661E-53</v>
      </c>
      <c r="G5198" s="35">
        <v>0.48130000000005702</v>
      </c>
      <c r="H5198" s="34"/>
    </row>
    <row r="5199" spans="6:8" x14ac:dyDescent="0.25">
      <c r="F5199" s="34">
        <f t="shared" si="81"/>
        <v>1.7306269673309884E-53</v>
      </c>
      <c r="G5199" s="35">
        <v>0.48120000000005703</v>
      </c>
      <c r="H5199" s="34"/>
    </row>
    <row r="5200" spans="6:8" x14ac:dyDescent="0.25">
      <c r="F5200" s="34">
        <f t="shared" si="81"/>
        <v>1.7972069046926235E-53</v>
      </c>
      <c r="G5200" s="35">
        <v>0.48110000000005698</v>
      </c>
      <c r="H5200" s="34"/>
    </row>
    <row r="5201" spans="6:8" x14ac:dyDescent="0.25">
      <c r="F5201" s="34">
        <f t="shared" si="81"/>
        <v>1.8663343946468203E-53</v>
      </c>
      <c r="G5201" s="35">
        <v>0.48100000000005699</v>
      </c>
      <c r="H5201" s="34"/>
    </row>
    <row r="5202" spans="6:8" x14ac:dyDescent="0.25">
      <c r="F5202" s="34">
        <f t="shared" si="81"/>
        <v>1.9381063831514963E-53</v>
      </c>
      <c r="G5202" s="35">
        <v>0.480900000000057</v>
      </c>
      <c r="H5202" s="34"/>
    </row>
    <row r="5203" spans="6:8" x14ac:dyDescent="0.25">
      <c r="F5203" s="34">
        <f t="shared" si="81"/>
        <v>2.0126234851818981E-53</v>
      </c>
      <c r="G5203" s="35">
        <v>0.48080000000005702</v>
      </c>
      <c r="H5203" s="34"/>
    </row>
    <row r="5204" spans="6:8" x14ac:dyDescent="0.25">
      <c r="F5204" s="34">
        <f t="shared" si="81"/>
        <v>2.0899901228227957E-53</v>
      </c>
      <c r="G5204" s="35">
        <v>0.48070000000005703</v>
      </c>
      <c r="H5204" s="34"/>
    </row>
    <row r="5205" spans="6:8" x14ac:dyDescent="0.25">
      <c r="F5205" s="34">
        <f t="shared" si="81"/>
        <v>2.1703146685296353E-53</v>
      </c>
      <c r="G5205" s="35">
        <v>0.48060000000005698</v>
      </c>
      <c r="H5205" s="34"/>
    </row>
    <row r="5206" spans="6:8" x14ac:dyDescent="0.25">
      <c r="F5206" s="34">
        <f t="shared" si="81"/>
        <v>2.2537095937508648E-53</v>
      </c>
      <c r="G5206" s="35">
        <v>0.48050000000005699</v>
      </c>
      <c r="H5206" s="34"/>
    </row>
    <row r="5207" spans="6:8" x14ac:dyDescent="0.25">
      <c r="F5207" s="34">
        <f t="shared" si="81"/>
        <v>2.3402916231102256E-53</v>
      </c>
      <c r="G5207" s="35">
        <v>0.480400000000057</v>
      </c>
      <c r="H5207" s="34"/>
    </row>
    <row r="5208" spans="6:8" x14ac:dyDescent="0.25">
      <c r="F5208" s="34">
        <f t="shared" si="81"/>
        <v>2.4301818943568635E-53</v>
      </c>
      <c r="G5208" s="35">
        <v>0.48030000000005701</v>
      </c>
      <c r="H5208" s="34"/>
    </row>
    <row r="5209" spans="6:8" x14ac:dyDescent="0.25">
      <c r="F5209" s="34">
        <f t="shared" si="81"/>
        <v>2.5235061242972501E-53</v>
      </c>
      <c r="G5209" s="35">
        <v>0.48020000000005703</v>
      </c>
      <c r="H5209" s="34"/>
    </row>
    <row r="5210" spans="6:8" x14ac:dyDescent="0.25">
      <c r="F5210" s="34">
        <f t="shared" si="81"/>
        <v>2.6203947809315775E-53</v>
      </c>
      <c r="G5210" s="35">
        <v>0.48010000000005698</v>
      </c>
      <c r="H5210" s="34"/>
    </row>
    <row r="5211" spans="6:8" x14ac:dyDescent="0.25">
      <c r="F5211" s="34">
        <f t="shared" si="81"/>
        <v>2.7209832620248887E-53</v>
      </c>
      <c r="G5211" s="35">
        <v>0.48000000000005699</v>
      </c>
      <c r="H5211" s="34"/>
    </row>
    <row r="5212" spans="6:8" x14ac:dyDescent="0.25">
      <c r="F5212" s="34">
        <f t="shared" si="81"/>
        <v>2.8254120803532553E-53</v>
      </c>
      <c r="G5212" s="35">
        <v>0.479900000000057</v>
      </c>
      <c r="H5212" s="34"/>
    </row>
    <row r="5213" spans="6:8" x14ac:dyDescent="0.25">
      <c r="F5213" s="34">
        <f t="shared" si="81"/>
        <v>2.9338270558717969E-53</v>
      </c>
      <c r="G5213" s="35">
        <v>0.47980000000005701</v>
      </c>
      <c r="H5213" s="34"/>
    </row>
    <row r="5214" spans="6:8" x14ac:dyDescent="0.25">
      <c r="F5214" s="34">
        <f t="shared" si="81"/>
        <v>3.0463795150620385E-53</v>
      </c>
      <c r="G5214" s="35">
        <v>0.47970000000005703</v>
      </c>
      <c r="H5214" s="34"/>
    </row>
    <row r="5215" spans="6:8" x14ac:dyDescent="0.25">
      <c r="F5215" s="34">
        <f t="shared" si="81"/>
        <v>3.1632264977268099E-53</v>
      </c>
      <c r="G5215" s="35">
        <v>0.47960000000005698</v>
      </c>
      <c r="H5215" s="34"/>
    </row>
    <row r="5216" spans="6:8" x14ac:dyDescent="0.25">
      <c r="F5216" s="34">
        <f t="shared" si="81"/>
        <v>3.2845309715065179E-53</v>
      </c>
      <c r="G5216" s="35">
        <v>0.47950000000005699</v>
      </c>
      <c r="H5216" s="34"/>
    </row>
    <row r="5217" spans="6:8" x14ac:dyDescent="0.25">
      <c r="F5217" s="34">
        <f t="shared" si="81"/>
        <v>3.410462054406962E-53</v>
      </c>
      <c r="G5217" s="35">
        <v>0.479400000000057</v>
      </c>
      <c r="H5217" s="34"/>
    </row>
    <row r="5218" spans="6:8" x14ac:dyDescent="0.25">
      <c r="F5218" s="34">
        <f t="shared" si="81"/>
        <v>3.5411952456329392E-53</v>
      </c>
      <c r="G5218" s="35">
        <v>0.47930000000005701</v>
      </c>
      <c r="H5218" s="34"/>
    </row>
    <row r="5219" spans="6:8" x14ac:dyDescent="0.25">
      <c r="F5219" s="34">
        <f t="shared" si="81"/>
        <v>3.6769126650379419E-53</v>
      </c>
      <c r="G5219" s="35">
        <v>0.47920000000005702</v>
      </c>
      <c r="H5219" s="34"/>
    </row>
    <row r="5220" spans="6:8" x14ac:dyDescent="0.25">
      <c r="F5220" s="34">
        <f t="shared" si="81"/>
        <v>3.817803301509657E-53</v>
      </c>
      <c r="G5220" s="35">
        <v>0.47910000000005698</v>
      </c>
      <c r="H5220" s="34"/>
    </row>
    <row r="5221" spans="6:8" x14ac:dyDescent="0.25">
      <c r="F5221" s="34">
        <f t="shared" si="81"/>
        <v>3.964063270621259E-53</v>
      </c>
      <c r="G5221" s="35">
        <v>0.47900000000005699</v>
      </c>
      <c r="H5221" s="34"/>
    </row>
    <row r="5222" spans="6:8" x14ac:dyDescent="0.25">
      <c r="F5222" s="34">
        <f t="shared" si="81"/>
        <v>4.1158960818951472E-53</v>
      </c>
      <c r="G5222" s="35">
        <v>0.478900000000057</v>
      </c>
      <c r="H5222" s="34"/>
    </row>
    <row r="5223" spans="6:8" x14ac:dyDescent="0.25">
      <c r="F5223" s="34">
        <f t="shared" si="81"/>
        <v>4.2735129160322168E-53</v>
      </c>
      <c r="G5223" s="35">
        <v>0.47880000000005701</v>
      </c>
      <c r="H5223" s="34"/>
    </row>
    <row r="5224" spans="6:8" x14ac:dyDescent="0.25">
      <c r="F5224" s="34">
        <f t="shared" si="81"/>
        <v>4.4371329124792289E-53</v>
      </c>
      <c r="G5224" s="35">
        <v>0.47870000000005702</v>
      </c>
      <c r="H5224" s="34"/>
    </row>
    <row r="5225" spans="6:8" x14ac:dyDescent="0.25">
      <c r="F5225" s="34">
        <f t="shared" si="81"/>
        <v>4.6069834677157915E-53</v>
      </c>
      <c r="G5225" s="35">
        <v>0.47860000000005698</v>
      </c>
      <c r="H5225" s="34"/>
    </row>
    <row r="5226" spans="6:8" x14ac:dyDescent="0.25">
      <c r="F5226" s="34">
        <f t="shared" si="81"/>
        <v>4.7833005446587609E-53</v>
      </c>
      <c r="G5226" s="35">
        <v>0.47850000000005699</v>
      </c>
      <c r="H5226" s="34"/>
    </row>
    <row r="5227" spans="6:8" x14ac:dyDescent="0.25">
      <c r="F5227" s="34">
        <f t="shared" si="81"/>
        <v>4.9663289935968968E-53</v>
      </c>
      <c r="G5227" s="35">
        <v>0.478400000000057</v>
      </c>
      <c r="H5227" s="34"/>
    </row>
    <row r="5228" spans="6:8" x14ac:dyDescent="0.25">
      <c r="F5228" s="34">
        <f t="shared" si="81"/>
        <v>5.156322885081636E-53</v>
      </c>
      <c r="G5228" s="35">
        <v>0.47830000000005701</v>
      </c>
      <c r="H5228" s="34"/>
    </row>
    <row r="5229" spans="6:8" x14ac:dyDescent="0.25">
      <c r="F5229" s="34">
        <f t="shared" si="81"/>
        <v>5.3535458552186708E-53</v>
      </c>
      <c r="G5229" s="35">
        <v>0.47820000000005702</v>
      </c>
      <c r="H5229" s="34"/>
    </row>
    <row r="5230" spans="6:8" x14ac:dyDescent="0.25">
      <c r="F5230" s="34">
        <f t="shared" si="81"/>
        <v>5.5582714638178721E-53</v>
      </c>
      <c r="G5230" s="35">
        <v>0.47810000000005698</v>
      </c>
      <c r="H5230" s="34"/>
    </row>
    <row r="5231" spans="6:8" x14ac:dyDescent="0.25">
      <c r="F5231" s="34">
        <f t="shared" si="81"/>
        <v>5.7707835658784202E-53</v>
      </c>
      <c r="G5231" s="35">
        <v>0.47800000000005699</v>
      </c>
      <c r="H5231" s="34"/>
    </row>
    <row r="5232" spans="6:8" x14ac:dyDescent="0.25">
      <c r="F5232" s="34">
        <f t="shared" si="81"/>
        <v>5.9913766969044579E-53</v>
      </c>
      <c r="G5232" s="35">
        <v>0.477900000000057</v>
      </c>
      <c r="H5232" s="34"/>
    </row>
    <row r="5233" spans="6:8" x14ac:dyDescent="0.25">
      <c r="F5233" s="34">
        <f t="shared" si="81"/>
        <v>6.2203564725584011E-53</v>
      </c>
      <c r="G5233" s="35">
        <v>0.47780000000005801</v>
      </c>
      <c r="H5233" s="34"/>
    </row>
    <row r="5234" spans="6:8" x14ac:dyDescent="0.25">
      <c r="F5234" s="34">
        <f t="shared" si="81"/>
        <v>6.4580400031962826E-53</v>
      </c>
      <c r="G5234" s="35">
        <v>0.47770000000005802</v>
      </c>
      <c r="H5234" s="34"/>
    </row>
    <row r="5235" spans="6:8" x14ac:dyDescent="0.25">
      <c r="F5235" s="34">
        <f t="shared" si="81"/>
        <v>6.7047563238068626E-53</v>
      </c>
      <c r="G5235" s="35">
        <v>0.47760000000005798</v>
      </c>
      <c r="H5235" s="34"/>
    </row>
    <row r="5236" spans="6:8" x14ac:dyDescent="0.25">
      <c r="F5236" s="34">
        <f t="shared" si="81"/>
        <v>6.9608468399610399E-53</v>
      </c>
      <c r="G5236" s="35">
        <v>0.47750000000005799</v>
      </c>
      <c r="H5236" s="34"/>
    </row>
    <row r="5237" spans="6:8" x14ac:dyDescent="0.25">
      <c r="F5237" s="34">
        <f t="shared" si="81"/>
        <v>7.2266657903383957E-53</v>
      </c>
      <c r="G5237" s="35">
        <v>0.477400000000058</v>
      </c>
      <c r="H5237" s="34"/>
    </row>
    <row r="5238" spans="6:8" x14ac:dyDescent="0.25">
      <c r="F5238" s="34">
        <f t="shared" si="81"/>
        <v>7.502580726449858E-53</v>
      </c>
      <c r="G5238" s="35">
        <v>0.47730000000005801</v>
      </c>
      <c r="H5238" s="34"/>
    </row>
    <row r="5239" spans="6:8" x14ac:dyDescent="0.25">
      <c r="F5239" s="34">
        <f t="shared" si="81"/>
        <v>7.7889730101984004E-53</v>
      </c>
      <c r="G5239" s="35">
        <v>0.47720000000005802</v>
      </c>
      <c r="H5239" s="34"/>
    </row>
    <row r="5240" spans="6:8" x14ac:dyDescent="0.25">
      <c r="F5240" s="34">
        <f t="shared" si="81"/>
        <v>8.0862383299280625E-53</v>
      </c>
      <c r="G5240" s="35">
        <v>0.47710000000005798</v>
      </c>
      <c r="H5240" s="34"/>
    </row>
    <row r="5241" spans="6:8" x14ac:dyDescent="0.25">
      <c r="F5241" s="34">
        <f t="shared" si="81"/>
        <v>8.3947872356531881E-53</v>
      </c>
      <c r="G5241" s="35">
        <v>0.47700000000005799</v>
      </c>
      <c r="H5241" s="34"/>
    </row>
    <row r="5242" spans="6:8" x14ac:dyDescent="0.25">
      <c r="F5242" s="34">
        <f t="shared" si="81"/>
        <v>8.7150456941688974E-53</v>
      </c>
      <c r="G5242" s="35">
        <v>0.476900000000058</v>
      </c>
      <c r="H5242" s="34"/>
    </row>
    <row r="5243" spans="6:8" x14ac:dyDescent="0.25">
      <c r="F5243" s="34">
        <f t="shared" si="81"/>
        <v>9.047455664784446E-53</v>
      </c>
      <c r="G5243" s="35">
        <v>0.47680000000005801</v>
      </c>
      <c r="H5243" s="34"/>
    </row>
    <row r="5244" spans="6:8" x14ac:dyDescent="0.25">
      <c r="F5244" s="34">
        <f t="shared" si="81"/>
        <v>9.3924756964351794E-53</v>
      </c>
      <c r="G5244" s="35">
        <v>0.47670000000005802</v>
      </c>
      <c r="H5244" s="34"/>
    </row>
    <row r="5245" spans="6:8" x14ac:dyDescent="0.25">
      <c r="F5245" s="34">
        <f t="shared" si="81"/>
        <v>9.7505815469680775E-53</v>
      </c>
      <c r="G5245" s="35">
        <v>0.47660000000005798</v>
      </c>
      <c r="H5245" s="34"/>
    </row>
    <row r="5246" spans="6:8" x14ac:dyDescent="0.25">
      <c r="F5246" s="34">
        <f t="shared" si="81"/>
        <v>1.0122266825411387E-52</v>
      </c>
      <c r="G5246" s="35">
        <v>0.47650000000005799</v>
      </c>
      <c r="H5246" s="34"/>
    </row>
    <row r="5247" spans="6:8" x14ac:dyDescent="0.25">
      <c r="F5247" s="34">
        <f t="shared" si="81"/>
        <v>1.0508043658090558E-52</v>
      </c>
      <c r="G5247" s="35">
        <v>0.476400000000058</v>
      </c>
      <c r="H5247" s="34"/>
    </row>
    <row r="5248" spans="6:8" x14ac:dyDescent="0.25">
      <c r="F5248" s="34">
        <f t="shared" si="81"/>
        <v>1.0908443379455156E-52</v>
      </c>
      <c r="G5248" s="35">
        <v>0.47630000000005801</v>
      </c>
      <c r="H5248" s="34"/>
    </row>
    <row r="5249" spans="6:8" x14ac:dyDescent="0.25">
      <c r="F5249" s="34">
        <f t="shared" si="81"/>
        <v>1.1324017248537593E-52</v>
      </c>
      <c r="G5249" s="35">
        <v>0.47620000000005802</v>
      </c>
      <c r="H5249" s="34"/>
    </row>
    <row r="5250" spans="6:8" x14ac:dyDescent="0.25">
      <c r="F5250" s="34">
        <f t="shared" si="81"/>
        <v>1.1755337191990029E-52</v>
      </c>
      <c r="G5250" s="35">
        <v>0.47610000000005798</v>
      </c>
      <c r="H5250" s="34"/>
    </row>
    <row r="5251" spans="6:8" x14ac:dyDescent="0.25">
      <c r="F5251" s="34">
        <f t="shared" si="81"/>
        <v>1.2202996574671898E-52</v>
      </c>
      <c r="G5251" s="35">
        <v>0.47600000000005799</v>
      </c>
      <c r="H5251" s="34"/>
    </row>
    <row r="5252" spans="6:8" x14ac:dyDescent="0.25">
      <c r="F5252" s="34">
        <f t="shared" si="81"/>
        <v>1.2667610998816818E-52</v>
      </c>
      <c r="G5252" s="35">
        <v>0.475900000000058</v>
      </c>
      <c r="H5252" s="34"/>
    </row>
    <row r="5253" spans="6:8" x14ac:dyDescent="0.25">
      <c r="F5253" s="34">
        <f t="shared" si="81"/>
        <v>1.3149819132818289E-52</v>
      </c>
      <c r="G5253" s="35">
        <v>0.47580000000005801</v>
      </c>
      <c r="H5253" s="34"/>
    </row>
    <row r="5254" spans="6:8" x14ac:dyDescent="0.25">
      <c r="F5254" s="34">
        <f t="shared" si="81"/>
        <v>1.365028357073623E-52</v>
      </c>
      <c r="G5254" s="35">
        <v>0.47570000000005802</v>
      </c>
      <c r="H5254" s="34"/>
    </row>
    <row r="5255" spans="6:8" x14ac:dyDescent="0.25">
      <c r="F5255" s="34">
        <f t="shared" si="81"/>
        <v>1.4169691723654313E-52</v>
      </c>
      <c r="G5255" s="35">
        <v>0.47560000000005798</v>
      </c>
      <c r="H5255" s="34"/>
    </row>
    <row r="5256" spans="6:8" x14ac:dyDescent="0.25">
      <c r="F5256" s="34">
        <f t="shared" si="81"/>
        <v>1.4708756744056955E-52</v>
      </c>
      <c r="G5256" s="35">
        <v>0.47550000000005799</v>
      </c>
      <c r="H5256" s="34"/>
    </row>
    <row r="5257" spans="6:8" x14ac:dyDescent="0.25">
      <c r="F5257" s="34">
        <f t="shared" si="81"/>
        <v>1.5268218484452318E-52</v>
      </c>
      <c r="G5257" s="35">
        <v>0.475400000000058</v>
      </c>
      <c r="H5257" s="34"/>
    </row>
    <row r="5258" spans="6:8" x14ac:dyDescent="0.25">
      <c r="F5258" s="34">
        <f t="shared" si="81"/>
        <v>1.5848844491490089E-52</v>
      </c>
      <c r="G5258" s="35">
        <v>0.47530000000005801</v>
      </c>
      <c r="H5258" s="34"/>
    </row>
    <row r="5259" spans="6:8" x14ac:dyDescent="0.25">
      <c r="F5259" s="34">
        <f t="shared" si="81"/>
        <v>1.6451431036893581E-52</v>
      </c>
      <c r="G5259" s="35">
        <v>0.47520000000005802</v>
      </c>
      <c r="H5259" s="34"/>
    </row>
    <row r="5260" spans="6:8" x14ac:dyDescent="0.25">
      <c r="F5260" s="34">
        <f t="shared" si="81"/>
        <v>1.7076804186552598E-52</v>
      </c>
      <c r="G5260" s="35">
        <v>0.47510000000005798</v>
      </c>
      <c r="H5260" s="34"/>
    </row>
    <row r="5261" spans="6:8" x14ac:dyDescent="0.25">
      <c r="F5261" s="34">
        <f t="shared" ref="F5261:F5324" si="82">BINOMDIST(G$3,G$4,G5261,TRUE)</f>
        <v>1.7725820909186785E-52</v>
      </c>
      <c r="G5261" s="35">
        <v>0.47500000000005799</v>
      </c>
      <c r="H5261" s="34"/>
    </row>
    <row r="5262" spans="6:8" x14ac:dyDescent="0.25">
      <c r="F5262" s="34">
        <f t="shared" si="82"/>
        <v>1.8399370226032885E-52</v>
      </c>
      <c r="G5262" s="35">
        <v>0.474900000000058</v>
      </c>
      <c r="H5262" s="34"/>
    </row>
    <row r="5263" spans="6:8" x14ac:dyDescent="0.25">
      <c r="F5263" s="34">
        <f t="shared" si="82"/>
        <v>1.9098374403070607E-52</v>
      </c>
      <c r="G5263" s="35">
        <v>0.47480000000005801</v>
      </c>
      <c r="H5263" s="34"/>
    </row>
    <row r="5264" spans="6:8" x14ac:dyDescent="0.25">
      <c r="F5264" s="34">
        <f t="shared" si="82"/>
        <v>1.9823790187343279E-52</v>
      </c>
      <c r="G5264" s="35">
        <v>0.47470000000005802</v>
      </c>
      <c r="H5264" s="34"/>
    </row>
    <row r="5265" spans="6:8" x14ac:dyDescent="0.25">
      <c r="F5265" s="34">
        <f t="shared" si="82"/>
        <v>2.0576610089004081E-52</v>
      </c>
      <c r="G5265" s="35">
        <v>0.47460000000005798</v>
      </c>
      <c r="H5265" s="34"/>
    </row>
    <row r="5266" spans="6:8" x14ac:dyDescent="0.25">
      <c r="F5266" s="34">
        <f t="shared" si="82"/>
        <v>2.135786371076328E-52</v>
      </c>
      <c r="G5266" s="35">
        <v>0.47450000000005799</v>
      </c>
      <c r="H5266" s="34"/>
    </row>
    <row r="5267" spans="6:8" x14ac:dyDescent="0.25">
      <c r="F5267" s="34">
        <f t="shared" si="82"/>
        <v>2.2168619126487266E-52</v>
      </c>
      <c r="G5267" s="35">
        <v>0.474400000000058</v>
      </c>
      <c r="H5267" s="34"/>
    </row>
    <row r="5268" spans="6:8" x14ac:dyDescent="0.25">
      <c r="F5268" s="34">
        <f t="shared" si="82"/>
        <v>2.3009984310742761E-52</v>
      </c>
      <c r="G5268" s="35">
        <v>0.47430000000005801</v>
      </c>
      <c r="H5268" s="34"/>
    </row>
    <row r="5269" spans="6:8" x14ac:dyDescent="0.25">
      <c r="F5269" s="34">
        <f t="shared" si="82"/>
        <v>2.3883108621174527E-52</v>
      </c>
      <c r="G5269" s="35">
        <v>0.47420000000005802</v>
      </c>
      <c r="H5269" s="34"/>
    </row>
    <row r="5270" spans="6:8" x14ac:dyDescent="0.25">
      <c r="F5270" s="34">
        <f t="shared" si="82"/>
        <v>2.4789184335644857E-52</v>
      </c>
      <c r="G5270" s="35">
        <v>0.47410000000005798</v>
      </c>
      <c r="H5270" s="34"/>
    </row>
    <row r="5271" spans="6:8" x14ac:dyDescent="0.25">
      <c r="F5271" s="34">
        <f t="shared" si="82"/>
        <v>2.5729448246151118E-52</v>
      </c>
      <c r="G5271" s="35">
        <v>0.47400000000005799</v>
      </c>
      <c r="H5271" s="34"/>
    </row>
    <row r="5272" spans="6:8" x14ac:dyDescent="0.25">
      <c r="F5272" s="34">
        <f t="shared" si="82"/>
        <v>2.6705183311619581E-52</v>
      </c>
      <c r="G5272" s="35">
        <v>0.473900000000058</v>
      </c>
      <c r="H5272" s="34"/>
    </row>
    <row r="5273" spans="6:8" x14ac:dyDescent="0.25">
      <c r="F5273" s="34">
        <f t="shared" si="82"/>
        <v>2.7717720371707667E-52</v>
      </c>
      <c r="G5273" s="35">
        <v>0.47380000000005801</v>
      </c>
      <c r="H5273" s="34"/>
    </row>
    <row r="5274" spans="6:8" x14ac:dyDescent="0.25">
      <c r="F5274" s="34">
        <f t="shared" si="82"/>
        <v>2.8768439923891368E-52</v>
      </c>
      <c r="G5274" s="35">
        <v>0.47370000000005802</v>
      </c>
      <c r="H5274" s="34"/>
    </row>
    <row r="5275" spans="6:8" x14ac:dyDescent="0.25">
      <c r="F5275" s="34">
        <f t="shared" si="82"/>
        <v>2.9858773966128294E-52</v>
      </c>
      <c r="G5275" s="35">
        <v>0.47360000000005797</v>
      </c>
      <c r="H5275" s="34"/>
    </row>
    <row r="5276" spans="6:8" x14ac:dyDescent="0.25">
      <c r="F5276" s="34">
        <f t="shared" si="82"/>
        <v>3.0990207907526679E-52</v>
      </c>
      <c r="G5276" s="35">
        <v>0.47350000000005799</v>
      </c>
      <c r="H5276" s="34"/>
    </row>
    <row r="5277" spans="6:8" x14ac:dyDescent="0.25">
      <c r="F5277" s="34">
        <f t="shared" si="82"/>
        <v>3.2164282549506992E-52</v>
      </c>
      <c r="G5277" s="35">
        <v>0.473400000000058</v>
      </c>
      <c r="H5277" s="34"/>
    </row>
    <row r="5278" spans="6:8" x14ac:dyDescent="0.25">
      <c r="F5278" s="34">
        <f t="shared" si="82"/>
        <v>3.3382596140032333E-52</v>
      </c>
      <c r="G5278" s="35">
        <v>0.47330000000005801</v>
      </c>
      <c r="H5278" s="34"/>
    </row>
    <row r="5279" spans="6:8" x14ac:dyDescent="0.25">
      <c r="F5279" s="34">
        <f t="shared" si="82"/>
        <v>3.4646806503613348E-52</v>
      </c>
      <c r="G5279" s="35">
        <v>0.47320000000005802</v>
      </c>
      <c r="H5279" s="34"/>
    </row>
    <row r="5280" spans="6:8" x14ac:dyDescent="0.25">
      <c r="F5280" s="34">
        <f t="shared" si="82"/>
        <v>3.5958633249836696E-52</v>
      </c>
      <c r="G5280" s="35">
        <v>0.47310000000005797</v>
      </c>
      <c r="H5280" s="34"/>
    </row>
    <row r="5281" spans="6:8" x14ac:dyDescent="0.25">
      <c r="F5281" s="34">
        <f t="shared" si="82"/>
        <v>3.7319860063321814E-52</v>
      </c>
      <c r="G5281" s="35">
        <v>0.47300000000005799</v>
      </c>
      <c r="H5281" s="34"/>
    </row>
    <row r="5282" spans="6:8" x14ac:dyDescent="0.25">
      <c r="F5282" s="34">
        <f t="shared" si="82"/>
        <v>3.8732337078068663E-52</v>
      </c>
      <c r="G5282" s="35">
        <v>0.472900000000058</v>
      </c>
      <c r="H5282" s="34"/>
    </row>
    <row r="5283" spans="6:8" x14ac:dyDescent="0.25">
      <c r="F5283" s="34">
        <f t="shared" si="82"/>
        <v>4.01979833393144E-52</v>
      </c>
      <c r="G5283" s="35">
        <v>0.47280000000005801</v>
      </c>
      <c r="H5283" s="34"/>
    </row>
    <row r="5284" spans="6:8" x14ac:dyDescent="0.25">
      <c r="F5284" s="34">
        <f t="shared" si="82"/>
        <v>4.171878935607888E-52</v>
      </c>
      <c r="G5284" s="35">
        <v>0.47270000000005802</v>
      </c>
      <c r="H5284" s="34"/>
    </row>
    <row r="5285" spans="6:8" x14ac:dyDescent="0.25">
      <c r="F5285" s="34">
        <f t="shared" si="82"/>
        <v>4.3296819747745289E-52</v>
      </c>
      <c r="G5285" s="35">
        <v>0.47260000000005797</v>
      </c>
      <c r="H5285" s="34"/>
    </row>
    <row r="5286" spans="6:8" x14ac:dyDescent="0.25">
      <c r="F5286" s="34">
        <f t="shared" si="82"/>
        <v>4.4934215988099147E-52</v>
      </c>
      <c r="G5286" s="35">
        <v>0.47250000000005798</v>
      </c>
      <c r="H5286" s="34"/>
    </row>
    <row r="5287" spans="6:8" x14ac:dyDescent="0.25">
      <c r="F5287" s="34">
        <f t="shared" si="82"/>
        <v>4.663319925042006E-52</v>
      </c>
      <c r="G5287" s="35">
        <v>0.472400000000058</v>
      </c>
      <c r="H5287" s="34"/>
    </row>
    <row r="5288" spans="6:8" x14ac:dyDescent="0.25">
      <c r="F5288" s="34">
        <f t="shared" si="82"/>
        <v>4.839607335729819E-52</v>
      </c>
      <c r="G5288" s="35">
        <v>0.47230000000005801</v>
      </c>
      <c r="H5288" s="34"/>
    </row>
    <row r="5289" spans="6:8" x14ac:dyDescent="0.25">
      <c r="F5289" s="34">
        <f t="shared" si="82"/>
        <v>5.0225227839029741E-52</v>
      </c>
      <c r="G5289" s="35">
        <v>0.47220000000005802</v>
      </c>
      <c r="H5289" s="34"/>
    </row>
    <row r="5290" spans="6:8" x14ac:dyDescent="0.25">
      <c r="F5290" s="34">
        <f t="shared" si="82"/>
        <v>5.2123141104560664E-52</v>
      </c>
      <c r="G5290" s="35">
        <v>0.47210000000005797</v>
      </c>
      <c r="H5290" s="34"/>
    </row>
    <row r="5291" spans="6:8" x14ac:dyDescent="0.25">
      <c r="F5291" s="34">
        <f t="shared" si="82"/>
        <v>5.4092383729086504E-52</v>
      </c>
      <c r="G5291" s="35">
        <v>0.47200000000005798</v>
      </c>
      <c r="H5291" s="34"/>
    </row>
    <row r="5292" spans="6:8" x14ac:dyDescent="0.25">
      <c r="F5292" s="34">
        <f t="shared" si="82"/>
        <v>5.6135621862595369E-52</v>
      </c>
      <c r="G5292" s="35">
        <v>0.471900000000058</v>
      </c>
      <c r="H5292" s="34"/>
    </row>
    <row r="5293" spans="6:8" x14ac:dyDescent="0.25">
      <c r="F5293" s="34">
        <f t="shared" si="82"/>
        <v>5.8255620763765429E-52</v>
      </c>
      <c r="G5293" s="35">
        <v>0.47180000000005801</v>
      </c>
      <c r="H5293" s="34"/>
    </row>
    <row r="5294" spans="6:8" x14ac:dyDescent="0.25">
      <c r="F5294" s="34">
        <f t="shared" si="82"/>
        <v>6.0455248463799049E-52</v>
      </c>
      <c r="G5294" s="35">
        <v>0.47170000000005802</v>
      </c>
      <c r="H5294" s="34"/>
    </row>
    <row r="5295" spans="6:8" x14ac:dyDescent="0.25">
      <c r="F5295" s="34">
        <f t="shared" si="82"/>
        <v>6.2737479564953304E-52</v>
      </c>
      <c r="G5295" s="35">
        <v>0.47160000000005797</v>
      </c>
      <c r="H5295" s="34"/>
    </row>
    <row r="5296" spans="6:8" x14ac:dyDescent="0.25">
      <c r="F5296" s="34">
        <f t="shared" si="82"/>
        <v>6.5105399178682957E-52</v>
      </c>
      <c r="G5296" s="35">
        <v>0.47150000000005798</v>
      </c>
      <c r="H5296" s="34"/>
    </row>
    <row r="5297" spans="6:8" x14ac:dyDescent="0.25">
      <c r="F5297" s="34">
        <f t="shared" si="82"/>
        <v>6.7562207008519393E-52</v>
      </c>
      <c r="G5297" s="35">
        <v>0.47140000000005799</v>
      </c>
      <c r="H5297" s="34"/>
    </row>
    <row r="5298" spans="6:8" x14ac:dyDescent="0.25">
      <c r="F5298" s="34">
        <f t="shared" si="82"/>
        <v>7.011122158292525E-52</v>
      </c>
      <c r="G5298" s="35">
        <v>0.47130000000005801</v>
      </c>
      <c r="H5298" s="34"/>
    </row>
    <row r="5299" spans="6:8" x14ac:dyDescent="0.25">
      <c r="F5299" s="34">
        <f t="shared" si="82"/>
        <v>7.2755884643678404E-52</v>
      </c>
      <c r="G5299" s="35">
        <v>0.47120000000005802</v>
      </c>
      <c r="H5299" s="34"/>
    </row>
    <row r="5300" spans="6:8" x14ac:dyDescent="0.25">
      <c r="F5300" s="34">
        <f t="shared" si="82"/>
        <v>7.5499765695394472E-52</v>
      </c>
      <c r="G5300" s="35">
        <v>0.47110000000005797</v>
      </c>
      <c r="H5300" s="34"/>
    </row>
    <row r="5301" spans="6:8" x14ac:dyDescent="0.25">
      <c r="F5301" s="34">
        <f t="shared" si="82"/>
        <v>7.8346566722109543E-52</v>
      </c>
      <c r="G5301" s="35">
        <v>0.47100000000005798</v>
      </c>
      <c r="H5301" s="34"/>
    </row>
    <row r="5302" spans="6:8" x14ac:dyDescent="0.25">
      <c r="F5302" s="34">
        <f t="shared" si="82"/>
        <v>8.1300127077034776E-52</v>
      </c>
      <c r="G5302" s="35">
        <v>0.47090000000005799</v>
      </c>
      <c r="H5302" s="34"/>
    </row>
    <row r="5303" spans="6:8" x14ac:dyDescent="0.25">
      <c r="F5303" s="34">
        <f t="shared" si="82"/>
        <v>8.4364428551767719E-52</v>
      </c>
      <c r="G5303" s="35">
        <v>0.47080000000005801</v>
      </c>
      <c r="H5303" s="34"/>
    </row>
    <row r="5304" spans="6:8" x14ac:dyDescent="0.25">
      <c r="F5304" s="34">
        <f t="shared" si="82"/>
        <v>8.7543600631534946E-52</v>
      </c>
      <c r="G5304" s="35">
        <v>0.47070000000005802</v>
      </c>
      <c r="H5304" s="34"/>
    </row>
    <row r="5305" spans="6:8" x14ac:dyDescent="0.25">
      <c r="F5305" s="34">
        <f t="shared" si="82"/>
        <v>9.0841925943253365E-52</v>
      </c>
      <c r="G5305" s="35">
        <v>0.47060000000005803</v>
      </c>
      <c r="H5305" s="34"/>
    </row>
    <row r="5306" spans="6:8" x14ac:dyDescent="0.25">
      <c r="F5306" s="34">
        <f t="shared" si="82"/>
        <v>9.426384590346119E-52</v>
      </c>
      <c r="G5306" s="35">
        <v>0.47050000000005798</v>
      </c>
      <c r="H5306" s="34"/>
    </row>
    <row r="5307" spans="6:8" x14ac:dyDescent="0.25">
      <c r="F5307" s="34">
        <f t="shared" si="82"/>
        <v>9.7813966573325838E-52</v>
      </c>
      <c r="G5307" s="35">
        <v>0.47040000000005799</v>
      </c>
      <c r="H5307" s="34"/>
    </row>
    <row r="5308" spans="6:8" x14ac:dyDescent="0.25">
      <c r="F5308" s="34">
        <f t="shared" si="82"/>
        <v>1.0149706472843925E-51</v>
      </c>
      <c r="G5308" s="35">
        <v>0.470300000000058</v>
      </c>
      <c r="H5308" s="34"/>
    </row>
    <row r="5309" spans="6:8" x14ac:dyDescent="0.25">
      <c r="F5309" s="34">
        <f t="shared" si="82"/>
        <v>1.0531809415106594E-51</v>
      </c>
      <c r="G5309" s="35">
        <v>0.47020000000005802</v>
      </c>
      <c r="H5309" s="34"/>
    </row>
    <row r="5310" spans="6:8" x14ac:dyDescent="0.25">
      <c r="F5310" s="34">
        <f t="shared" si="82"/>
        <v>1.092821921530456E-51</v>
      </c>
      <c r="G5310" s="35">
        <v>0.47010000000005803</v>
      </c>
      <c r="H5310" s="34"/>
    </row>
    <row r="5311" spans="6:8" x14ac:dyDescent="0.25">
      <c r="F5311" s="34">
        <f t="shared" si="82"/>
        <v>1.1339468633776237E-51</v>
      </c>
      <c r="G5311" s="35">
        <v>0.47000000000005798</v>
      </c>
      <c r="H5311" s="34"/>
    </row>
    <row r="5312" spans="6:8" x14ac:dyDescent="0.25">
      <c r="F5312" s="34">
        <f t="shared" si="82"/>
        <v>1.1766110160982489E-51</v>
      </c>
      <c r="G5312" s="35">
        <v>0.46990000000005799</v>
      </c>
      <c r="H5312" s="34"/>
    </row>
    <row r="5313" spans="6:8" x14ac:dyDescent="0.25">
      <c r="F5313" s="34">
        <f t="shared" si="82"/>
        <v>1.2208716744157317E-51</v>
      </c>
      <c r="G5313" s="35">
        <v>0.469800000000058</v>
      </c>
      <c r="H5313" s="34"/>
    </row>
    <row r="5314" spans="6:8" x14ac:dyDescent="0.25">
      <c r="F5314" s="34">
        <f t="shared" si="82"/>
        <v>1.2667882540569167E-51</v>
      </c>
      <c r="G5314" s="35">
        <v>0.46970000000005802</v>
      </c>
      <c r="H5314" s="34"/>
    </row>
    <row r="5315" spans="6:8" x14ac:dyDescent="0.25">
      <c r="F5315" s="34">
        <f t="shared" si="82"/>
        <v>1.3144223698364772E-51</v>
      </c>
      <c r="G5315" s="35">
        <v>0.46960000000005803</v>
      </c>
      <c r="H5315" s="34"/>
    </row>
    <row r="5316" spans="6:8" x14ac:dyDescent="0.25">
      <c r="F5316" s="34">
        <f t="shared" si="82"/>
        <v>1.3638379166003266E-51</v>
      </c>
      <c r="G5316" s="35">
        <v>0.46950000000005798</v>
      </c>
      <c r="H5316" s="34"/>
    </row>
    <row r="5317" spans="6:8" x14ac:dyDescent="0.25">
      <c r="F5317" s="34">
        <f t="shared" si="82"/>
        <v>1.4151011531313459E-51</v>
      </c>
      <c r="G5317" s="35">
        <v>0.46940000000005799</v>
      </c>
      <c r="H5317" s="34"/>
    </row>
    <row r="5318" spans="6:8" x14ac:dyDescent="0.25">
      <c r="F5318" s="34">
        <f t="shared" si="82"/>
        <v>1.4682807891262024E-51</v>
      </c>
      <c r="G5318" s="35">
        <v>0.469300000000058</v>
      </c>
      <c r="H5318" s="34"/>
    </row>
    <row r="5319" spans="6:8" x14ac:dyDescent="0.25">
      <c r="F5319" s="34">
        <f t="shared" si="82"/>
        <v>1.5234480753542287E-51</v>
      </c>
      <c r="G5319" s="35">
        <v>0.46920000000005802</v>
      </c>
      <c r="H5319" s="34"/>
    </row>
    <row r="5320" spans="6:8" x14ac:dyDescent="0.25">
      <c r="F5320" s="34">
        <f t="shared" si="82"/>
        <v>1.5806768971146917E-51</v>
      </c>
      <c r="G5320" s="35">
        <v>0.46910000000005803</v>
      </c>
      <c r="H5320" s="34"/>
    </row>
    <row r="5321" spans="6:8" x14ac:dyDescent="0.25">
      <c r="F5321" s="34">
        <f t="shared" si="82"/>
        <v>1.6400438711119431E-51</v>
      </c>
      <c r="G5321" s="35">
        <v>0.46900000000005798</v>
      </c>
      <c r="H5321" s="34"/>
    </row>
    <row r="5322" spans="6:8" x14ac:dyDescent="0.25">
      <c r="F5322" s="34">
        <f t="shared" si="82"/>
        <v>1.7016284458734458E-51</v>
      </c>
      <c r="G5322" s="35">
        <v>0.46890000000005799</v>
      </c>
      <c r="H5322" s="34"/>
    </row>
    <row r="5323" spans="6:8" x14ac:dyDescent="0.25">
      <c r="F5323" s="34">
        <f t="shared" si="82"/>
        <v>1.7655130058384564E-51</v>
      </c>
      <c r="G5323" s="35">
        <v>0.468800000000058</v>
      </c>
      <c r="H5323" s="34"/>
    </row>
    <row r="5324" spans="6:8" x14ac:dyDescent="0.25">
      <c r="F5324" s="34">
        <f t="shared" si="82"/>
        <v>1.8317829792515827E-51</v>
      </c>
      <c r="G5324" s="35">
        <v>0.46870000000005901</v>
      </c>
      <c r="H5324" s="34"/>
    </row>
    <row r="5325" spans="6:8" x14ac:dyDescent="0.25">
      <c r="F5325" s="34">
        <f t="shared" ref="F5325:F5388" si="83">BINOMDIST(G$3,G$4,G5325,TRUE)</f>
        <v>1.9005269500019449E-51</v>
      </c>
      <c r="G5325" s="35">
        <v>0.46860000000005902</v>
      </c>
      <c r="H5325" s="34"/>
    </row>
    <row r="5326" spans="6:8" x14ac:dyDescent="0.25">
      <c r="F5326" s="34">
        <f t="shared" si="83"/>
        <v>1.9718367735427302E-51</v>
      </c>
      <c r="G5326" s="35">
        <v>0.46850000000005898</v>
      </c>
      <c r="H5326" s="34"/>
    </row>
    <row r="5327" spans="6:8" x14ac:dyDescent="0.25">
      <c r="F5327" s="34">
        <f t="shared" si="83"/>
        <v>2.0458076970515747E-51</v>
      </c>
      <c r="G5327" s="35">
        <v>0.46840000000005899</v>
      </c>
      <c r="H5327" s="34"/>
    </row>
    <row r="5328" spans="6:8" x14ac:dyDescent="0.25">
      <c r="F5328" s="34">
        <f t="shared" si="83"/>
        <v>2.1225384839768589E-51</v>
      </c>
      <c r="G5328" s="35">
        <v>0.468300000000059</v>
      </c>
      <c r="H5328" s="34"/>
    </row>
    <row r="5329" spans="6:8" x14ac:dyDescent="0.25">
      <c r="F5329" s="34">
        <f t="shared" si="83"/>
        <v>2.2021315431322352E-51</v>
      </c>
      <c r="G5329" s="35">
        <v>0.46820000000005901</v>
      </c>
      <c r="H5329" s="34"/>
    </row>
    <row r="5330" spans="6:8" x14ac:dyDescent="0.25">
      <c r="F5330" s="34">
        <f t="shared" si="83"/>
        <v>2.2846930625048724E-51</v>
      </c>
      <c r="G5330" s="35">
        <v>0.46810000000005902</v>
      </c>
      <c r="H5330" s="34"/>
    </row>
    <row r="5331" spans="6:8" x14ac:dyDescent="0.25">
      <c r="F5331" s="34">
        <f t="shared" si="83"/>
        <v>2.3703331479474478E-51</v>
      </c>
      <c r="G5331" s="35">
        <v>0.46800000000005898</v>
      </c>
      <c r="H5331" s="34"/>
    </row>
    <row r="5332" spans="6:8" x14ac:dyDescent="0.25">
      <c r="F5332" s="34">
        <f t="shared" si="83"/>
        <v>2.4591659669322968E-51</v>
      </c>
      <c r="G5332" s="35">
        <v>0.46790000000005899</v>
      </c>
      <c r="H5332" s="34"/>
    </row>
    <row r="5333" spans="6:8" x14ac:dyDescent="0.25">
      <c r="F5333" s="34">
        <f t="shared" si="83"/>
        <v>2.5513098975505987E-51</v>
      </c>
      <c r="G5333" s="35">
        <v>0.467800000000059</v>
      </c>
      <c r="H5333" s="34"/>
    </row>
    <row r="5334" spans="6:8" x14ac:dyDescent="0.25">
      <c r="F5334" s="34">
        <f t="shared" si="83"/>
        <v>2.646887682947347E-51</v>
      </c>
      <c r="G5334" s="35">
        <v>0.46770000000005901</v>
      </c>
      <c r="H5334" s="34"/>
    </row>
    <row r="5335" spans="6:8" x14ac:dyDescent="0.25">
      <c r="F5335" s="34">
        <f t="shared" si="83"/>
        <v>2.7460265913888217E-51</v>
      </c>
      <c r="G5335" s="35">
        <v>0.46760000000005902</v>
      </c>
      <c r="H5335" s="34"/>
    </row>
    <row r="5336" spans="6:8" x14ac:dyDescent="0.25">
      <c r="F5336" s="34">
        <f t="shared" si="83"/>
        <v>2.8488585821681114E-51</v>
      </c>
      <c r="G5336" s="35">
        <v>0.46750000000005898</v>
      </c>
      <c r="H5336" s="34"/>
    </row>
    <row r="5337" spans="6:8" x14ac:dyDescent="0.25">
      <c r="F5337" s="34">
        <f t="shared" si="83"/>
        <v>2.9555204775576158E-51</v>
      </c>
      <c r="G5337" s="35">
        <v>0.46740000000005899</v>
      </c>
      <c r="H5337" s="34"/>
    </row>
    <row r="5338" spans="6:8" x14ac:dyDescent="0.25">
      <c r="F5338" s="34">
        <f t="shared" si="83"/>
        <v>3.0661541410322382E-51</v>
      </c>
      <c r="G5338" s="35">
        <v>0.467300000000059</v>
      </c>
      <c r="H5338" s="34"/>
    </row>
    <row r="5339" spans="6:8" x14ac:dyDescent="0.25">
      <c r="F5339" s="34">
        <f t="shared" si="83"/>
        <v>3.1809066619855505E-51</v>
      </c>
      <c r="G5339" s="35">
        <v>0.46720000000005901</v>
      </c>
      <c r="H5339" s="34"/>
    </row>
    <row r="5340" spans="6:8" x14ac:dyDescent="0.25">
      <c r="F5340" s="34">
        <f t="shared" si="83"/>
        <v>3.2999305471781105E-51</v>
      </c>
      <c r="G5340" s="35">
        <v>0.46710000000005902</v>
      </c>
      <c r="H5340" s="34"/>
    </row>
    <row r="5341" spans="6:8" x14ac:dyDescent="0.25">
      <c r="F5341" s="34">
        <f t="shared" si="83"/>
        <v>3.4233839191598623E-51</v>
      </c>
      <c r="G5341" s="35">
        <v>0.46700000000005898</v>
      </c>
      <c r="H5341" s="34"/>
    </row>
    <row r="5342" spans="6:8" x14ac:dyDescent="0.25">
      <c r="F5342" s="34">
        <f t="shared" si="83"/>
        <v>3.5514307219193588E-51</v>
      </c>
      <c r="G5342" s="35">
        <v>0.46690000000005899</v>
      </c>
      <c r="H5342" s="34"/>
    </row>
    <row r="5343" spans="6:8" x14ac:dyDescent="0.25">
      <c r="F5343" s="34">
        <f t="shared" si="83"/>
        <v>3.6842409340236441E-51</v>
      </c>
      <c r="G5343" s="35">
        <v>0.466800000000059</v>
      </c>
      <c r="H5343" s="34"/>
    </row>
    <row r="5344" spans="6:8" x14ac:dyDescent="0.25">
      <c r="F5344" s="34">
        <f t="shared" si="83"/>
        <v>3.8219907895163155E-51</v>
      </c>
      <c r="G5344" s="35">
        <v>0.46670000000005901</v>
      </c>
      <c r="H5344" s="34"/>
    </row>
    <row r="5345" spans="6:8" x14ac:dyDescent="0.25">
      <c r="F5345" s="34">
        <f t="shared" si="83"/>
        <v>3.9648630068587735E-51</v>
      </c>
      <c r="G5345" s="35">
        <v>0.46660000000005902</v>
      </c>
      <c r="H5345" s="34"/>
    </row>
    <row r="5346" spans="6:8" x14ac:dyDescent="0.25">
      <c r="F5346" s="34">
        <f t="shared" si="83"/>
        <v>4.1130470262020168E-51</v>
      </c>
      <c r="G5346" s="35">
        <v>0.46650000000005898</v>
      </c>
      <c r="H5346" s="34"/>
    </row>
    <row r="5347" spans="6:8" x14ac:dyDescent="0.25">
      <c r="F5347" s="34">
        <f t="shared" si="83"/>
        <v>4.2667392552937018E-51</v>
      </c>
      <c r="G5347" s="35">
        <v>0.46640000000005899</v>
      </c>
      <c r="H5347" s="34"/>
    </row>
    <row r="5348" spans="6:8" x14ac:dyDescent="0.25">
      <c r="F5348" s="34">
        <f t="shared" si="83"/>
        <v>4.4261433243306752E-51</v>
      </c>
      <c r="G5348" s="35">
        <v>0.466300000000059</v>
      </c>
      <c r="H5348" s="34"/>
    </row>
    <row r="5349" spans="6:8" x14ac:dyDescent="0.25">
      <c r="F5349" s="34">
        <f t="shared" si="83"/>
        <v>4.591470350082236E-51</v>
      </c>
      <c r="G5349" s="35">
        <v>0.46620000000005901</v>
      </c>
      <c r="H5349" s="34"/>
    </row>
    <row r="5350" spans="6:8" x14ac:dyDescent="0.25">
      <c r="F5350" s="34">
        <f t="shared" si="83"/>
        <v>4.7629392096173514E-51</v>
      </c>
      <c r="G5350" s="35">
        <v>0.46610000000005902</v>
      </c>
      <c r="H5350" s="34"/>
    </row>
    <row r="5351" spans="6:8" x14ac:dyDescent="0.25">
      <c r="F5351" s="34">
        <f t="shared" si="83"/>
        <v>4.9407768239861803E-51</v>
      </c>
      <c r="G5351" s="35">
        <v>0.46600000000005898</v>
      </c>
      <c r="H5351" s="34"/>
    </row>
    <row r="5352" spans="6:8" x14ac:dyDescent="0.25">
      <c r="F5352" s="34">
        <f t="shared" si="83"/>
        <v>5.1252184522126019E-51</v>
      </c>
      <c r="G5352" s="35">
        <v>0.46590000000005899</v>
      </c>
      <c r="H5352" s="34"/>
    </row>
    <row r="5353" spans="6:8" x14ac:dyDescent="0.25">
      <c r="F5353" s="34">
        <f t="shared" si="83"/>
        <v>5.316507995972592E-51</v>
      </c>
      <c r="G5353" s="35">
        <v>0.465800000000059</v>
      </c>
      <c r="H5353" s="34"/>
    </row>
    <row r="5354" spans="6:8" x14ac:dyDescent="0.25">
      <c r="F5354" s="34">
        <f t="shared" si="83"/>
        <v>5.5148983153443229E-51</v>
      </c>
      <c r="G5354" s="35">
        <v>0.46570000000005901</v>
      </c>
      <c r="H5354" s="34"/>
    </row>
    <row r="5355" spans="6:8" x14ac:dyDescent="0.25">
      <c r="F5355" s="34">
        <f t="shared" si="83"/>
        <v>5.7206515560292214E-51</v>
      </c>
      <c r="G5355" s="35">
        <v>0.46560000000005902</v>
      </c>
      <c r="H5355" s="34"/>
    </row>
    <row r="5356" spans="6:8" x14ac:dyDescent="0.25">
      <c r="F5356" s="34">
        <f t="shared" si="83"/>
        <v>5.934039488459805E-51</v>
      </c>
      <c r="G5356" s="35">
        <v>0.46550000000005898</v>
      </c>
      <c r="H5356" s="34"/>
    </row>
    <row r="5357" spans="6:8" x14ac:dyDescent="0.25">
      <c r="F5357" s="34">
        <f t="shared" si="83"/>
        <v>6.1553438592203818E-51</v>
      </c>
      <c r="G5357" s="35">
        <v>0.46540000000005899</v>
      </c>
      <c r="H5357" s="34"/>
    </row>
    <row r="5358" spans="6:8" x14ac:dyDescent="0.25">
      <c r="F5358" s="34">
        <f t="shared" si="83"/>
        <v>6.3848567552322609E-51</v>
      </c>
      <c r="G5358" s="35">
        <v>0.465300000000059</v>
      </c>
      <c r="H5358" s="34"/>
    </row>
    <row r="5359" spans="6:8" x14ac:dyDescent="0.25">
      <c r="F5359" s="34">
        <f t="shared" si="83"/>
        <v>6.6228809811553544E-51</v>
      </c>
      <c r="G5359" s="35">
        <v>0.46520000000005901</v>
      </c>
      <c r="H5359" s="34"/>
    </row>
    <row r="5360" spans="6:8" x14ac:dyDescent="0.25">
      <c r="F5360" s="34">
        <f t="shared" si="83"/>
        <v>6.8697304504898444E-51</v>
      </c>
      <c r="G5360" s="35">
        <v>0.46510000000005902</v>
      </c>
      <c r="H5360" s="34"/>
    </row>
    <row r="5361" spans="6:8" x14ac:dyDescent="0.25">
      <c r="F5361" s="34">
        <f t="shared" si="83"/>
        <v>7.1257305908702454E-51</v>
      </c>
      <c r="G5361" s="35">
        <v>0.46500000000005898</v>
      </c>
      <c r="H5361" s="34"/>
    </row>
    <row r="5362" spans="6:8" x14ac:dyDescent="0.25">
      <c r="F5362" s="34">
        <f t="shared" si="83"/>
        <v>7.3912187640632453E-51</v>
      </c>
      <c r="G5362" s="35">
        <v>0.46490000000005899</v>
      </c>
      <c r="H5362" s="34"/>
    </row>
    <row r="5363" spans="6:8" x14ac:dyDescent="0.25">
      <c r="F5363" s="34">
        <f t="shared" si="83"/>
        <v>7.6665447012019584E-51</v>
      </c>
      <c r="G5363" s="35">
        <v>0.464800000000059</v>
      </c>
      <c r="H5363" s="34"/>
    </row>
    <row r="5364" spans="6:8" x14ac:dyDescent="0.25">
      <c r="F5364" s="34">
        <f t="shared" si="83"/>
        <v>7.9520709538031873E-51</v>
      </c>
      <c r="G5364" s="35">
        <v>0.46470000000005901</v>
      </c>
      <c r="H5364" s="34"/>
    </row>
    <row r="5365" spans="6:8" x14ac:dyDescent="0.25">
      <c r="F5365" s="34">
        <f t="shared" si="83"/>
        <v>8.2481733611399077E-51</v>
      </c>
      <c r="G5365" s="35">
        <v>0.46460000000005902</v>
      </c>
      <c r="H5365" s="34"/>
    </row>
    <row r="5366" spans="6:8" x14ac:dyDescent="0.25">
      <c r="F5366" s="34">
        <f t="shared" si="83"/>
        <v>8.5552415345572405E-51</v>
      </c>
      <c r="G5366" s="35">
        <v>0.46450000000005898</v>
      </c>
      <c r="H5366" s="34"/>
    </row>
    <row r="5367" spans="6:8" x14ac:dyDescent="0.25">
      <c r="F5367" s="34">
        <f t="shared" si="83"/>
        <v>8.8736793593407596E-51</v>
      </c>
      <c r="G5367" s="35">
        <v>0.46440000000005899</v>
      </c>
      <c r="H5367" s="34"/>
    </row>
    <row r="5368" spans="6:8" x14ac:dyDescent="0.25">
      <c r="F5368" s="34">
        <f t="shared" si="83"/>
        <v>9.2039055147761167E-51</v>
      </c>
      <c r="G5368" s="35">
        <v>0.464300000000059</v>
      </c>
      <c r="H5368" s="34"/>
    </row>
    <row r="5369" spans="6:8" x14ac:dyDescent="0.25">
      <c r="F5369" s="34">
        <f t="shared" si="83"/>
        <v>9.546354013045929E-51</v>
      </c>
      <c r="G5369" s="35">
        <v>0.46420000000005901</v>
      </c>
      <c r="H5369" s="34"/>
    </row>
    <row r="5370" spans="6:8" x14ac:dyDescent="0.25">
      <c r="F5370" s="34">
        <f t="shared" si="83"/>
        <v>9.9014747576535085E-51</v>
      </c>
      <c r="G5370" s="35">
        <v>0.46410000000005902</v>
      </c>
      <c r="H5370" s="34"/>
    </row>
    <row r="5371" spans="6:8" x14ac:dyDescent="0.25">
      <c r="F5371" s="34">
        <f t="shared" si="83"/>
        <v>1.0269734122066255E-50</v>
      </c>
      <c r="G5371" s="35">
        <v>0.46400000000005898</v>
      </c>
      <c r="H5371" s="34"/>
    </row>
    <row r="5372" spans="6:8" x14ac:dyDescent="0.25">
      <c r="F5372" s="34">
        <f t="shared" si="83"/>
        <v>1.0651615549315639E-50</v>
      </c>
      <c r="G5372" s="35">
        <v>0.46390000000005899</v>
      </c>
      <c r="H5372" s="34"/>
    </row>
    <row r="5373" spans="6:8" x14ac:dyDescent="0.25">
      <c r="F5373" s="34">
        <f t="shared" si="83"/>
        <v>1.1047620173302726E-50</v>
      </c>
      <c r="G5373" s="35">
        <v>0.463800000000059</v>
      </c>
      <c r="H5373" s="34"/>
    </row>
    <row r="5374" spans="6:8" x14ac:dyDescent="0.25">
      <c r="F5374" s="34">
        <f t="shared" si="83"/>
        <v>1.1458267462593725E-50</v>
      </c>
      <c r="G5374" s="35">
        <v>0.46370000000005901</v>
      </c>
      <c r="H5374" s="34"/>
    </row>
    <row r="5375" spans="6:8" x14ac:dyDescent="0.25">
      <c r="F5375" s="34">
        <f t="shared" si="83"/>
        <v>1.1884095887513375E-50</v>
      </c>
      <c r="G5375" s="35">
        <v>0.46360000000005902</v>
      </c>
      <c r="H5375" s="34"/>
    </row>
    <row r="5376" spans="6:8" x14ac:dyDescent="0.25">
      <c r="F5376" s="34">
        <f t="shared" si="83"/>
        <v>1.232566361137517E-50</v>
      </c>
      <c r="G5376" s="35">
        <v>0.46350000000005898</v>
      </c>
      <c r="H5376" s="34"/>
    </row>
    <row r="5377" spans="6:8" x14ac:dyDescent="0.25">
      <c r="F5377" s="34">
        <f t="shared" si="83"/>
        <v>1.2783549206716347E-50</v>
      </c>
      <c r="G5377" s="35">
        <v>0.46340000000005899</v>
      </c>
      <c r="H5377" s="34"/>
    </row>
    <row r="5378" spans="6:8" x14ac:dyDescent="0.25">
      <c r="F5378" s="34">
        <f t="shared" si="83"/>
        <v>1.3258352397439782E-50</v>
      </c>
      <c r="G5378" s="35">
        <v>0.463300000000059</v>
      </c>
      <c r="H5378" s="34"/>
    </row>
    <row r="5379" spans="6:8" x14ac:dyDescent="0.25">
      <c r="F5379" s="34">
        <f t="shared" si="83"/>
        <v>1.3750694827790765E-50</v>
      </c>
      <c r="G5379" s="35">
        <v>0.46320000000005901</v>
      </c>
      <c r="H5379" s="34"/>
    </row>
    <row r="5380" spans="6:8" x14ac:dyDescent="0.25">
      <c r="F5380" s="34">
        <f t="shared" si="83"/>
        <v>1.4261220859135495E-50</v>
      </c>
      <c r="G5380" s="35">
        <v>0.46310000000005902</v>
      </c>
      <c r="H5380" s="34"/>
    </row>
    <row r="5381" spans="6:8" x14ac:dyDescent="0.25">
      <c r="F5381" s="34">
        <f t="shared" si="83"/>
        <v>1.4790598395540528E-50</v>
      </c>
      <c r="G5381" s="35">
        <v>0.46300000000005898</v>
      </c>
      <c r="H5381" s="34"/>
    </row>
    <row r="5382" spans="6:8" x14ac:dyDescent="0.25">
      <c r="F5382" s="34">
        <f t="shared" si="83"/>
        <v>1.533951973918829E-50</v>
      </c>
      <c r="G5382" s="35">
        <v>0.46290000000005899</v>
      </c>
      <c r="H5382" s="34"/>
    </row>
    <row r="5383" spans="6:8" x14ac:dyDescent="0.25">
      <c r="F5383" s="34">
        <f t="shared" si="83"/>
        <v>1.590870247670222E-50</v>
      </c>
      <c r="G5383" s="35">
        <v>0.462800000000059</v>
      </c>
      <c r="H5383" s="34"/>
    </row>
    <row r="5384" spans="6:8" x14ac:dyDescent="0.25">
      <c r="F5384" s="34">
        <f t="shared" si="83"/>
        <v>1.6498890397491782E-50</v>
      </c>
      <c r="G5384" s="35">
        <v>0.46270000000005901</v>
      </c>
      <c r="H5384" s="34"/>
    </row>
    <row r="5385" spans="6:8" x14ac:dyDescent="0.25">
      <c r="F5385" s="34">
        <f t="shared" si="83"/>
        <v>1.7110854445263676E-50</v>
      </c>
      <c r="G5385" s="35">
        <v>0.46260000000005902</v>
      </c>
      <c r="H5385" s="34"/>
    </row>
    <row r="5386" spans="6:8" x14ac:dyDescent="0.25">
      <c r="F5386" s="34">
        <f t="shared" si="83"/>
        <v>1.774539370389541E-50</v>
      </c>
      <c r="G5386" s="35">
        <v>0.46250000000005898</v>
      </c>
      <c r="H5386" s="34"/>
    </row>
    <row r="5387" spans="6:8" x14ac:dyDescent="0.25">
      <c r="F5387" s="34">
        <f t="shared" si="83"/>
        <v>1.8403336418905707E-50</v>
      </c>
      <c r="G5387" s="35">
        <v>0.46240000000005899</v>
      </c>
      <c r="H5387" s="34"/>
    </row>
    <row r="5388" spans="6:8" x14ac:dyDescent="0.25">
      <c r="F5388" s="34">
        <f t="shared" si="83"/>
        <v>1.9085541055793745E-50</v>
      </c>
      <c r="G5388" s="35">
        <v>0.462300000000059</v>
      </c>
      <c r="H5388" s="34"/>
    </row>
    <row r="5389" spans="6:8" x14ac:dyDescent="0.25">
      <c r="F5389" s="34">
        <f t="shared" ref="F5389:F5452" si="84">BINOMDIST(G$3,G$4,G5389,TRUE)</f>
        <v>1.9792897396576435E-50</v>
      </c>
      <c r="G5389" s="35">
        <v>0.46220000000005901</v>
      </c>
      <c r="H5389" s="34"/>
    </row>
    <row r="5390" spans="6:8" x14ac:dyDescent="0.25">
      <c r="F5390" s="34">
        <f t="shared" si="84"/>
        <v>2.0526327675893858E-50</v>
      </c>
      <c r="G5390" s="35">
        <v>0.46210000000005902</v>
      </c>
      <c r="H5390" s="34"/>
    </row>
    <row r="5391" spans="6:8" x14ac:dyDescent="0.25">
      <c r="F5391" s="34">
        <f t="shared" si="84"/>
        <v>2.128678775809803E-50</v>
      </c>
      <c r="G5391" s="35">
        <v>0.46200000000005897</v>
      </c>
      <c r="H5391" s="34"/>
    </row>
    <row r="5392" spans="6:8" x14ac:dyDescent="0.25">
      <c r="F5392" s="34">
        <f t="shared" si="84"/>
        <v>2.2075268356803364E-50</v>
      </c>
      <c r="G5392" s="35">
        <v>0.46190000000005899</v>
      </c>
      <c r="H5392" s="34"/>
    </row>
    <row r="5393" spans="6:8" x14ac:dyDescent="0.25">
      <c r="F5393" s="34">
        <f t="shared" si="84"/>
        <v>2.2892796298410482E-50</v>
      </c>
      <c r="G5393" s="35">
        <v>0.461800000000059</v>
      </c>
      <c r="H5393" s="34"/>
    </row>
    <row r="5394" spans="6:8" x14ac:dyDescent="0.25">
      <c r="F5394" s="34">
        <f t="shared" si="84"/>
        <v>2.3740435831195596E-50</v>
      </c>
      <c r="G5394" s="35">
        <v>0.46170000000005901</v>
      </c>
      <c r="H5394" s="34"/>
    </row>
    <row r="5395" spans="6:8" x14ac:dyDescent="0.25">
      <c r="F5395" s="34">
        <f t="shared" si="84"/>
        <v>2.4619289981581749E-50</v>
      </c>
      <c r="G5395" s="35">
        <v>0.46160000000005902</v>
      </c>
      <c r="H5395" s="34"/>
    </row>
    <row r="5396" spans="6:8" x14ac:dyDescent="0.25">
      <c r="F5396" s="34">
        <f t="shared" si="84"/>
        <v>2.5530501959300913E-50</v>
      </c>
      <c r="G5396" s="35">
        <v>0.46150000000005897</v>
      </c>
      <c r="H5396" s="34"/>
    </row>
    <row r="5397" spans="6:8" x14ac:dyDescent="0.25">
      <c r="F5397" s="34">
        <f t="shared" si="84"/>
        <v>2.6475256613178132E-50</v>
      </c>
      <c r="G5397" s="35">
        <v>0.46140000000005899</v>
      </c>
      <c r="H5397" s="34"/>
    </row>
    <row r="5398" spans="6:8" x14ac:dyDescent="0.25">
      <c r="F5398" s="34">
        <f t="shared" si="84"/>
        <v>2.7454781939380672E-50</v>
      </c>
      <c r="G5398" s="35">
        <v>0.461300000000059</v>
      </c>
      <c r="H5398" s="34"/>
    </row>
    <row r="5399" spans="6:8" x14ac:dyDescent="0.25">
      <c r="F5399" s="34">
        <f t="shared" si="84"/>
        <v>2.8470350643979006E-50</v>
      </c>
      <c r="G5399" s="35">
        <v>0.46120000000005901</v>
      </c>
      <c r="H5399" s="34"/>
    </row>
    <row r="5400" spans="6:8" x14ac:dyDescent="0.25">
      <c r="F5400" s="34">
        <f t="shared" si="84"/>
        <v>2.9523281761787618E-50</v>
      </c>
      <c r="G5400" s="35">
        <v>0.46110000000005902</v>
      </c>
      <c r="H5400" s="34"/>
    </row>
    <row r="5401" spans="6:8" x14ac:dyDescent="0.25">
      <c r="F5401" s="34">
        <f t="shared" si="84"/>
        <v>3.0614942333501104E-50</v>
      </c>
      <c r="G5401" s="35">
        <v>0.46100000000005897</v>
      </c>
      <c r="H5401" s="34"/>
    </row>
    <row r="5402" spans="6:8" x14ac:dyDescent="0.25">
      <c r="F5402" s="34">
        <f t="shared" si="84"/>
        <v>3.1746749143188497E-50</v>
      </c>
      <c r="G5402" s="35">
        <v>0.46090000000005898</v>
      </c>
      <c r="H5402" s="34"/>
    </row>
    <row r="5403" spans="6:8" x14ac:dyDescent="0.25">
      <c r="F5403" s="34">
        <f t="shared" si="84"/>
        <v>3.2920170518345564E-50</v>
      </c>
      <c r="G5403" s="35">
        <v>0.460800000000059</v>
      </c>
      <c r="H5403" s="34"/>
    </row>
    <row r="5404" spans="6:8" x14ac:dyDescent="0.25">
      <c r="F5404" s="34">
        <f t="shared" si="84"/>
        <v>3.4136728194707781E-50</v>
      </c>
      <c r="G5404" s="35">
        <v>0.46070000000005901</v>
      </c>
      <c r="H5404" s="34"/>
    </row>
    <row r="5405" spans="6:8" x14ac:dyDescent="0.25">
      <c r="F5405" s="34">
        <f t="shared" si="84"/>
        <v>3.5397999248158994E-50</v>
      </c>
      <c r="G5405" s="35">
        <v>0.46060000000005902</v>
      </c>
      <c r="H5405" s="34"/>
    </row>
    <row r="5406" spans="6:8" x14ac:dyDescent="0.25">
      <c r="F5406" s="34">
        <f t="shared" si="84"/>
        <v>3.6705618096143766E-50</v>
      </c>
      <c r="G5406" s="35">
        <v>0.46050000000005897</v>
      </c>
      <c r="H5406" s="34"/>
    </row>
    <row r="5407" spans="6:8" x14ac:dyDescent="0.25">
      <c r="F5407" s="34">
        <f t="shared" si="84"/>
        <v>3.8061278571041581E-50</v>
      </c>
      <c r="G5407" s="35">
        <v>0.46040000000005898</v>
      </c>
      <c r="H5407" s="34"/>
    </row>
    <row r="5408" spans="6:8" x14ac:dyDescent="0.25">
      <c r="F5408" s="34">
        <f t="shared" si="84"/>
        <v>3.9466736068111945E-50</v>
      </c>
      <c r="G5408" s="35">
        <v>0.460300000000059</v>
      </c>
      <c r="H5408" s="34"/>
    </row>
    <row r="5409" spans="6:8" x14ac:dyDescent="0.25">
      <c r="F5409" s="34">
        <f t="shared" si="84"/>
        <v>4.0923809770649381E-50</v>
      </c>
      <c r="G5409" s="35">
        <v>0.46020000000005901</v>
      </c>
      <c r="H5409" s="34"/>
    </row>
    <row r="5410" spans="6:8" x14ac:dyDescent="0.25">
      <c r="F5410" s="34">
        <f t="shared" si="84"/>
        <v>4.2434384955118296E-50</v>
      </c>
      <c r="G5410" s="35">
        <v>0.46010000000005902</v>
      </c>
      <c r="H5410" s="34"/>
    </row>
    <row r="5411" spans="6:8" x14ac:dyDescent="0.25">
      <c r="F5411" s="34">
        <f t="shared" si="84"/>
        <v>4.4000415379134284E-50</v>
      </c>
      <c r="G5411" s="35">
        <v>0.46000000000005897</v>
      </c>
      <c r="H5411" s="34"/>
    </row>
    <row r="5412" spans="6:8" x14ac:dyDescent="0.25">
      <c r="F5412" s="34">
        <f t="shared" si="84"/>
        <v>4.562392575523415E-50</v>
      </c>
      <c r="G5412" s="35">
        <v>0.45990000000005898</v>
      </c>
      <c r="H5412" s="34"/>
    </row>
    <row r="5413" spans="6:8" x14ac:dyDescent="0.25">
      <c r="F5413" s="34">
        <f t="shared" si="84"/>
        <v>4.7307014313519137E-50</v>
      </c>
      <c r="G5413" s="35">
        <v>0.45980000000005899</v>
      </c>
      <c r="H5413" s="34"/>
    </row>
    <row r="5414" spans="6:8" x14ac:dyDescent="0.25">
      <c r="F5414" s="34">
        <f t="shared" si="84"/>
        <v>4.9051855456333919E-50</v>
      </c>
      <c r="G5414" s="35">
        <v>0.45970000000005901</v>
      </c>
      <c r="H5414" s="34"/>
    </row>
    <row r="5415" spans="6:8" x14ac:dyDescent="0.25">
      <c r="F5415" s="34">
        <f t="shared" si="84"/>
        <v>5.0860702508250844E-50</v>
      </c>
      <c r="G5415" s="35">
        <v>0.45960000000006002</v>
      </c>
      <c r="H5415" s="34"/>
    </row>
    <row r="5416" spans="6:8" x14ac:dyDescent="0.25">
      <c r="F5416" s="34">
        <f t="shared" si="84"/>
        <v>5.2735890564876453E-50</v>
      </c>
      <c r="G5416" s="35">
        <v>0.45950000000006003</v>
      </c>
      <c r="H5416" s="34"/>
    </row>
    <row r="5417" spans="6:8" x14ac:dyDescent="0.25">
      <c r="F5417" s="34">
        <f t="shared" si="84"/>
        <v>5.4679839443738351E-50</v>
      </c>
      <c r="G5417" s="35">
        <v>0.45940000000005998</v>
      </c>
      <c r="H5417" s="34"/>
    </row>
    <row r="5418" spans="6:8" x14ac:dyDescent="0.25">
      <c r="F5418" s="34">
        <f t="shared" si="84"/>
        <v>5.6695056741247461E-50</v>
      </c>
      <c r="G5418" s="35">
        <v>0.45930000000005999</v>
      </c>
      <c r="H5418" s="34"/>
    </row>
    <row r="5419" spans="6:8" x14ac:dyDescent="0.25">
      <c r="F5419" s="34">
        <f t="shared" si="84"/>
        <v>5.8784140999259888E-50</v>
      </c>
      <c r="G5419" s="35">
        <v>0.45920000000006</v>
      </c>
      <c r="H5419" s="34"/>
    </row>
    <row r="5420" spans="6:8" x14ac:dyDescent="0.25">
      <c r="F5420" s="34">
        <f t="shared" si="84"/>
        <v>6.0949784985252398E-50</v>
      </c>
      <c r="G5420" s="35">
        <v>0.45910000000006002</v>
      </c>
      <c r="H5420" s="34"/>
    </row>
    <row r="5421" spans="6:8" x14ac:dyDescent="0.25">
      <c r="F5421" s="34">
        <f t="shared" si="84"/>
        <v>6.3194779090149575E-50</v>
      </c>
      <c r="G5421" s="35">
        <v>0.45900000000006003</v>
      </c>
      <c r="H5421" s="34"/>
    </row>
    <row r="5422" spans="6:8" x14ac:dyDescent="0.25">
      <c r="F5422" s="34">
        <f t="shared" si="84"/>
        <v>6.5522014847998256E-50</v>
      </c>
      <c r="G5422" s="35">
        <v>0.45890000000005998</v>
      </c>
      <c r="H5422" s="34"/>
    </row>
    <row r="5423" spans="6:8" x14ac:dyDescent="0.25">
      <c r="F5423" s="34">
        <f t="shared" si="84"/>
        <v>6.793448858182306E-50</v>
      </c>
      <c r="G5423" s="35">
        <v>0.45880000000005999</v>
      </c>
      <c r="H5423" s="34"/>
    </row>
    <row r="5424" spans="6:8" x14ac:dyDescent="0.25">
      <c r="F5424" s="34">
        <f t="shared" si="84"/>
        <v>7.0435305180193265E-50</v>
      </c>
      <c r="G5424" s="35">
        <v>0.45870000000006</v>
      </c>
      <c r="H5424" s="34"/>
    </row>
    <row r="5425" spans="6:8" x14ac:dyDescent="0.25">
      <c r="F5425" s="34">
        <f t="shared" si="84"/>
        <v>7.3027682009118854E-50</v>
      </c>
      <c r="G5425" s="35">
        <v>0.45860000000006002</v>
      </c>
      <c r="H5425" s="34"/>
    </row>
    <row r="5426" spans="6:8" x14ac:dyDescent="0.25">
      <c r="F5426" s="34">
        <f t="shared" si="84"/>
        <v>7.5714952964123504E-50</v>
      </c>
      <c r="G5426" s="35">
        <v>0.45850000000006003</v>
      </c>
      <c r="H5426" s="34"/>
    </row>
    <row r="5427" spans="6:8" x14ac:dyDescent="0.25">
      <c r="F5427" s="34">
        <f t="shared" si="84"/>
        <v>7.850057266749675E-50</v>
      </c>
      <c r="G5427" s="35">
        <v>0.45840000000005998</v>
      </c>
      <c r="H5427" s="34"/>
    </row>
    <row r="5428" spans="6:8" x14ac:dyDescent="0.25">
      <c r="F5428" s="34">
        <f t="shared" si="84"/>
        <v>8.13881208158591E-50</v>
      </c>
      <c r="G5428" s="35">
        <v>0.45830000000005999</v>
      </c>
      <c r="H5428" s="34"/>
    </row>
    <row r="5429" spans="6:8" x14ac:dyDescent="0.25">
      <c r="F5429" s="34">
        <f t="shared" si="84"/>
        <v>8.438130668345409E-50</v>
      </c>
      <c r="G5429" s="35">
        <v>0.45820000000006</v>
      </c>
      <c r="H5429" s="34"/>
    </row>
    <row r="5430" spans="6:8" x14ac:dyDescent="0.25">
      <c r="F5430" s="34">
        <f t="shared" si="84"/>
        <v>8.7483973786652506E-50</v>
      </c>
      <c r="G5430" s="35">
        <v>0.45810000000006001</v>
      </c>
      <c r="H5430" s="34"/>
    </row>
    <row r="5431" spans="6:8" x14ac:dyDescent="0.25">
      <c r="F5431" s="34">
        <f t="shared" si="84"/>
        <v>9.0700104715446245E-50</v>
      </c>
      <c r="G5431" s="35">
        <v>0.45800000000006003</v>
      </c>
      <c r="H5431" s="34"/>
    </row>
    <row r="5432" spans="6:8" x14ac:dyDescent="0.25">
      <c r="F5432" s="34">
        <f t="shared" si="84"/>
        <v>9.4033826137867723E-50</v>
      </c>
      <c r="G5432" s="35">
        <v>0.45790000000005998</v>
      </c>
      <c r="H5432" s="34"/>
    </row>
    <row r="5433" spans="6:8" x14ac:dyDescent="0.25">
      <c r="F5433" s="34">
        <f t="shared" si="84"/>
        <v>9.7489413983454957E-50</v>
      </c>
      <c r="G5433" s="35">
        <v>0.45780000000005999</v>
      </c>
      <c r="H5433" s="34"/>
    </row>
    <row r="5434" spans="6:8" x14ac:dyDescent="0.25">
      <c r="F5434" s="34">
        <f t="shared" si="84"/>
        <v>1.0107129881223827E-49</v>
      </c>
      <c r="G5434" s="35">
        <v>0.45770000000006</v>
      </c>
      <c r="H5434" s="34"/>
    </row>
    <row r="5435" spans="6:8" x14ac:dyDescent="0.25">
      <c r="F5435" s="34">
        <f t="shared" si="84"/>
        <v>1.0478407137568719E-49</v>
      </c>
      <c r="G5435" s="35">
        <v>0.45760000000006001</v>
      </c>
      <c r="H5435" s="34"/>
    </row>
    <row r="5436" spans="6:8" x14ac:dyDescent="0.25">
      <c r="F5436" s="34">
        <f t="shared" si="84"/>
        <v>1.0863248837659472E-49</v>
      </c>
      <c r="G5436" s="35">
        <v>0.45750000000006003</v>
      </c>
      <c r="H5436" s="34"/>
    </row>
    <row r="5437" spans="6:8" x14ac:dyDescent="0.25">
      <c r="F5437" s="34">
        <f t="shared" si="84"/>
        <v>1.1262147843489491E-49</v>
      </c>
      <c r="G5437" s="35">
        <v>0.45740000000005998</v>
      </c>
      <c r="H5437" s="34"/>
    </row>
    <row r="5438" spans="6:8" x14ac:dyDescent="0.25">
      <c r="F5438" s="34">
        <f t="shared" si="84"/>
        <v>1.1675614826675063E-49</v>
      </c>
      <c r="G5438" s="35">
        <v>0.45730000000005999</v>
      </c>
      <c r="H5438" s="34"/>
    </row>
    <row r="5439" spans="6:8" x14ac:dyDescent="0.25">
      <c r="F5439" s="34">
        <f t="shared" si="84"/>
        <v>1.2104178908449446E-49</v>
      </c>
      <c r="G5439" s="35">
        <v>0.45720000000006</v>
      </c>
      <c r="H5439" s="34"/>
    </row>
    <row r="5440" spans="6:8" x14ac:dyDescent="0.25">
      <c r="F5440" s="34">
        <f t="shared" si="84"/>
        <v>1.2548388322528988E-49</v>
      </c>
      <c r="G5440" s="35">
        <v>0.45710000000006001</v>
      </c>
      <c r="H5440" s="34"/>
    </row>
    <row r="5441" spans="6:8" x14ac:dyDescent="0.25">
      <c r="F5441" s="34">
        <f t="shared" si="84"/>
        <v>1.3008811101660645E-49</v>
      </c>
      <c r="G5441" s="35">
        <v>0.45700000000006002</v>
      </c>
      <c r="H5441" s="34"/>
    </row>
    <row r="5442" spans="6:8" x14ac:dyDescent="0.25">
      <c r="F5442" s="34">
        <f t="shared" si="84"/>
        <v>1.3486035788695897E-49</v>
      </c>
      <c r="G5442" s="35">
        <v>0.45690000000005998</v>
      </c>
      <c r="H5442" s="34"/>
    </row>
    <row r="5443" spans="6:8" x14ac:dyDescent="0.25">
      <c r="F5443" s="34">
        <f t="shared" si="84"/>
        <v>1.3980672173058749E-49</v>
      </c>
      <c r="G5443" s="35">
        <v>0.45680000000005999</v>
      </c>
      <c r="H5443" s="34"/>
    </row>
    <row r="5444" spans="6:8" x14ac:dyDescent="0.25">
      <c r="F5444" s="34">
        <f t="shared" si="84"/>
        <v>1.4493352053513105E-49</v>
      </c>
      <c r="G5444" s="35">
        <v>0.45670000000006</v>
      </c>
      <c r="H5444" s="34"/>
    </row>
    <row r="5445" spans="6:8" x14ac:dyDescent="0.25">
      <c r="F5445" s="34">
        <f t="shared" si="84"/>
        <v>1.5024730028159943E-49</v>
      </c>
      <c r="G5445" s="35">
        <v>0.45660000000006001</v>
      </c>
      <c r="H5445" s="34"/>
    </row>
    <row r="5446" spans="6:8" x14ac:dyDescent="0.25">
      <c r="F5446" s="34">
        <f t="shared" si="84"/>
        <v>1.5575484312635727E-49</v>
      </c>
      <c r="G5446" s="35">
        <v>0.45650000000006002</v>
      </c>
      <c r="H5446" s="34"/>
    </row>
    <row r="5447" spans="6:8" x14ac:dyDescent="0.25">
      <c r="F5447" s="34">
        <f t="shared" si="84"/>
        <v>1.6146317587506677E-49</v>
      </c>
      <c r="G5447" s="35">
        <v>0.45640000000005998</v>
      </c>
      <c r="H5447" s="34"/>
    </row>
    <row r="5448" spans="6:8" x14ac:dyDescent="0.25">
      <c r="F5448" s="34">
        <f t="shared" si="84"/>
        <v>1.6737957875898681E-49</v>
      </c>
      <c r="G5448" s="35">
        <v>0.45630000000005999</v>
      </c>
      <c r="H5448" s="34"/>
    </row>
    <row r="5449" spans="6:8" x14ac:dyDescent="0.25">
      <c r="F5449" s="34">
        <f t="shared" si="84"/>
        <v>1.7351159452439948E-49</v>
      </c>
      <c r="G5449" s="35">
        <v>0.45620000000006</v>
      </c>
      <c r="H5449" s="34"/>
    </row>
    <row r="5450" spans="6:8" x14ac:dyDescent="0.25">
      <c r="F5450" s="34">
        <f t="shared" si="84"/>
        <v>1.7986703784616471E-49</v>
      </c>
      <c r="G5450" s="35">
        <v>0.45610000000006001</v>
      </c>
      <c r="H5450" s="34"/>
    </row>
    <row r="5451" spans="6:8" x14ac:dyDescent="0.25">
      <c r="F5451" s="34">
        <f t="shared" si="84"/>
        <v>1.8645400507700332E-49</v>
      </c>
      <c r="G5451" s="35">
        <v>0.45600000000006002</v>
      </c>
      <c r="H5451" s="34"/>
    </row>
    <row r="5452" spans="6:8" x14ac:dyDescent="0.25">
      <c r="F5452" s="34">
        <f t="shared" si="84"/>
        <v>1.9328088434435015E-49</v>
      </c>
      <c r="G5452" s="35">
        <v>0.45590000000005998</v>
      </c>
      <c r="H5452" s="34"/>
    </row>
    <row r="5453" spans="6:8" x14ac:dyDescent="0.25">
      <c r="F5453" s="34">
        <f t="shared" ref="F5453:F5516" si="85">BINOMDIST(G$3,G$4,G5453,TRUE)</f>
        <v>2.0035636600708732E-49</v>
      </c>
      <c r="G5453" s="35">
        <v>0.45580000000005999</v>
      </c>
      <c r="H5453" s="34"/>
    </row>
    <row r="5454" spans="6:8" x14ac:dyDescent="0.25">
      <c r="F5454" s="34">
        <f t="shared" si="85"/>
        <v>2.0768945348505415E-49</v>
      </c>
      <c r="G5454" s="35">
        <v>0.45570000000006</v>
      </c>
      <c r="H5454" s="34"/>
    </row>
    <row r="5455" spans="6:8" x14ac:dyDescent="0.25">
      <c r="F5455" s="34">
        <f t="shared" si="85"/>
        <v>2.1528947447431121E-49</v>
      </c>
      <c r="G5455" s="35">
        <v>0.45560000000006001</v>
      </c>
      <c r="H5455" s="34"/>
    </row>
    <row r="5456" spans="6:8" x14ac:dyDescent="0.25">
      <c r="F5456" s="34">
        <f t="shared" si="85"/>
        <v>2.2316609256203431E-49</v>
      </c>
      <c r="G5456" s="35">
        <v>0.45550000000006002</v>
      </c>
      <c r="H5456" s="34"/>
    </row>
    <row r="5457" spans="6:8" x14ac:dyDescent="0.25">
      <c r="F5457" s="34">
        <f t="shared" si="85"/>
        <v>2.3132931925506611E-49</v>
      </c>
      <c r="G5457" s="35">
        <v>0.45540000000005998</v>
      </c>
      <c r="H5457" s="34"/>
    </row>
    <row r="5458" spans="6:8" x14ac:dyDescent="0.25">
      <c r="F5458" s="34">
        <f t="shared" si="85"/>
        <v>2.3978952643688347E-49</v>
      </c>
      <c r="G5458" s="35">
        <v>0.45530000000005999</v>
      </c>
      <c r="H5458" s="34"/>
    </row>
    <row r="5459" spans="6:8" x14ac:dyDescent="0.25">
      <c r="F5459" s="34">
        <f t="shared" si="85"/>
        <v>2.4855745926800392E-49</v>
      </c>
      <c r="G5459" s="35">
        <v>0.45520000000006</v>
      </c>
      <c r="H5459" s="34"/>
    </row>
    <row r="5460" spans="6:8" x14ac:dyDescent="0.25">
      <c r="F5460" s="34">
        <f t="shared" si="85"/>
        <v>2.576442495457435E-49</v>
      </c>
      <c r="G5460" s="35">
        <v>0.45510000000006001</v>
      </c>
      <c r="H5460" s="34"/>
    </row>
    <row r="5461" spans="6:8" x14ac:dyDescent="0.25">
      <c r="F5461" s="34">
        <f t="shared" si="85"/>
        <v>2.6706142953933613E-49</v>
      </c>
      <c r="G5461" s="35">
        <v>0.45500000000006002</v>
      </c>
      <c r="H5461" s="34"/>
    </row>
    <row r="5462" spans="6:8" x14ac:dyDescent="0.25">
      <c r="F5462" s="34">
        <f t="shared" si="85"/>
        <v>2.7682094631745006E-49</v>
      </c>
      <c r="G5462" s="35">
        <v>0.45490000000005998</v>
      </c>
      <c r="H5462" s="34"/>
    </row>
    <row r="5463" spans="6:8" x14ac:dyDescent="0.25">
      <c r="F5463" s="34">
        <f t="shared" si="85"/>
        <v>2.8693517658542585E-49</v>
      </c>
      <c r="G5463" s="35">
        <v>0.45480000000005999</v>
      </c>
      <c r="H5463" s="34"/>
    </row>
    <row r="5464" spans="6:8" x14ac:dyDescent="0.25">
      <c r="F5464" s="34">
        <f t="shared" si="85"/>
        <v>2.9741694205025939E-49</v>
      </c>
      <c r="G5464" s="35">
        <v>0.45470000000006</v>
      </c>
      <c r="H5464" s="34"/>
    </row>
    <row r="5465" spans="6:8" x14ac:dyDescent="0.25">
      <c r="F5465" s="34">
        <f t="shared" si="85"/>
        <v>3.0827952533205595E-49</v>
      </c>
      <c r="G5465" s="35">
        <v>0.45460000000006001</v>
      </c>
      <c r="H5465" s="34"/>
    </row>
    <row r="5466" spans="6:8" x14ac:dyDescent="0.25">
      <c r="F5466" s="34">
        <f t="shared" si="85"/>
        <v>3.195366864412088E-49</v>
      </c>
      <c r="G5466" s="35">
        <v>0.45450000000006002</v>
      </c>
      <c r="H5466" s="34"/>
    </row>
    <row r="5467" spans="6:8" x14ac:dyDescent="0.25">
      <c r="F5467" s="34">
        <f t="shared" si="85"/>
        <v>3.3120267984140146E-49</v>
      </c>
      <c r="G5467" s="35">
        <v>0.45440000000005998</v>
      </c>
      <c r="H5467" s="34"/>
    </row>
    <row r="5468" spans="6:8" x14ac:dyDescent="0.25">
      <c r="F5468" s="34">
        <f t="shared" si="85"/>
        <v>3.4329227211898452E-49</v>
      </c>
      <c r="G5468" s="35">
        <v>0.45430000000005999</v>
      </c>
      <c r="H5468" s="34"/>
    </row>
    <row r="5469" spans="6:8" x14ac:dyDescent="0.25">
      <c r="F5469" s="34">
        <f t="shared" si="85"/>
        <v>3.558207602804052E-49</v>
      </c>
      <c r="G5469" s="35">
        <v>0.45420000000006</v>
      </c>
      <c r="H5469" s="34"/>
    </row>
    <row r="5470" spans="6:8" x14ac:dyDescent="0.25">
      <c r="F5470" s="34">
        <f t="shared" si="85"/>
        <v>3.6880399069961695E-49</v>
      </c>
      <c r="G5470" s="35">
        <v>0.45410000000006001</v>
      </c>
      <c r="H5470" s="34"/>
    </row>
    <row r="5471" spans="6:8" x14ac:dyDescent="0.25">
      <c r="F5471" s="34">
        <f t="shared" si="85"/>
        <v>3.8225837873858995E-49</v>
      </c>
      <c r="G5471" s="35">
        <v>0.45400000000006002</v>
      </c>
      <c r="H5471" s="34"/>
    </row>
    <row r="5472" spans="6:8" x14ac:dyDescent="0.25">
      <c r="F5472" s="34">
        <f t="shared" si="85"/>
        <v>3.9620092906471445E-49</v>
      </c>
      <c r="G5472" s="35">
        <v>0.45390000000005998</v>
      </c>
      <c r="H5472" s="34"/>
    </row>
    <row r="5473" spans="6:8" x14ac:dyDescent="0.25">
      <c r="F5473" s="34">
        <f t="shared" si="85"/>
        <v>4.1064925668950835E-49</v>
      </c>
      <c r="G5473" s="35">
        <v>0.45380000000005999</v>
      </c>
      <c r="H5473" s="34"/>
    </row>
    <row r="5474" spans="6:8" x14ac:dyDescent="0.25">
      <c r="F5474" s="34">
        <f t="shared" si="85"/>
        <v>4.2562160875452069E-49</v>
      </c>
      <c r="G5474" s="35">
        <v>0.45370000000006</v>
      </c>
      <c r="H5474" s="34"/>
    </row>
    <row r="5475" spans="6:8" x14ac:dyDescent="0.25">
      <c r="F5475" s="34">
        <f t="shared" si="85"/>
        <v>4.4113688709024252E-49</v>
      </c>
      <c r="G5475" s="35">
        <v>0.45360000000006001</v>
      </c>
      <c r="H5475" s="34"/>
    </row>
    <row r="5476" spans="6:8" x14ac:dyDescent="0.25">
      <c r="F5476" s="34">
        <f t="shared" si="85"/>
        <v>4.5721467157576915E-49</v>
      </c>
      <c r="G5476" s="35">
        <v>0.45350000000006002</v>
      </c>
      <c r="H5476" s="34"/>
    </row>
    <row r="5477" spans="6:8" x14ac:dyDescent="0.25">
      <c r="F5477" s="34">
        <f t="shared" si="85"/>
        <v>4.7387524432732863E-49</v>
      </c>
      <c r="G5477" s="35">
        <v>0.45340000000005998</v>
      </c>
      <c r="H5477" s="34"/>
    </row>
    <row r="5478" spans="6:8" x14ac:dyDescent="0.25">
      <c r="F5478" s="34">
        <f t="shared" si="85"/>
        <v>4.9113961474477338E-49</v>
      </c>
      <c r="G5478" s="35">
        <v>0.45330000000005999</v>
      </c>
      <c r="H5478" s="34"/>
    </row>
    <row r="5479" spans="6:8" x14ac:dyDescent="0.25">
      <c r="F5479" s="34">
        <f t="shared" si="85"/>
        <v>5.0902954544655054E-49</v>
      </c>
      <c r="G5479" s="35">
        <v>0.45320000000006</v>
      </c>
      <c r="H5479" s="34"/>
    </row>
    <row r="5480" spans="6:8" x14ac:dyDescent="0.25">
      <c r="F5480" s="34">
        <f t="shared" si="85"/>
        <v>5.2756757912433769E-49</v>
      </c>
      <c r="G5480" s="35">
        <v>0.45310000000006001</v>
      </c>
      <c r="H5480" s="34"/>
    </row>
    <row r="5481" spans="6:8" x14ac:dyDescent="0.25">
      <c r="F5481" s="34">
        <f t="shared" si="85"/>
        <v>5.4677706634973818E-49</v>
      </c>
      <c r="G5481" s="35">
        <v>0.45300000000006002</v>
      </c>
      <c r="H5481" s="34"/>
    </row>
    <row r="5482" spans="6:8" x14ac:dyDescent="0.25">
      <c r="F5482" s="34">
        <f t="shared" si="85"/>
        <v>5.666821943667665E-49</v>
      </c>
      <c r="G5482" s="35">
        <v>0.45290000000005998</v>
      </c>
      <c r="H5482" s="34"/>
    </row>
    <row r="5483" spans="6:8" x14ac:dyDescent="0.25">
      <c r="F5483" s="34">
        <f t="shared" si="85"/>
        <v>5.8730801690468594E-49</v>
      </c>
      <c r="G5483" s="35">
        <v>0.45280000000005999</v>
      </c>
      <c r="H5483" s="34"/>
    </row>
    <row r="5484" spans="6:8" x14ac:dyDescent="0.25">
      <c r="F5484" s="34">
        <f t="shared" si="85"/>
        <v>6.0868048504730502E-49</v>
      </c>
      <c r="G5484" s="35">
        <v>0.45270000000006</v>
      </c>
      <c r="H5484" s="34"/>
    </row>
    <row r="5485" spans="6:8" x14ac:dyDescent="0.25">
      <c r="F5485" s="34">
        <f t="shared" si="85"/>
        <v>6.3082647919586746E-49</v>
      </c>
      <c r="G5485" s="35">
        <v>0.45260000000006001</v>
      </c>
      <c r="H5485" s="34"/>
    </row>
    <row r="5486" spans="6:8" x14ac:dyDescent="0.25">
      <c r="F5486" s="34">
        <f t="shared" si="85"/>
        <v>6.53773842164111E-49</v>
      </c>
      <c r="G5486" s="35">
        <v>0.45250000000006002</v>
      </c>
      <c r="H5486" s="34"/>
    </row>
    <row r="5487" spans="6:8" x14ac:dyDescent="0.25">
      <c r="F5487" s="34">
        <f t="shared" si="85"/>
        <v>6.7755141344534606E-49</v>
      </c>
      <c r="G5487" s="35">
        <v>0.45240000000005998</v>
      </c>
      <c r="H5487" s="34"/>
    </row>
    <row r="5488" spans="6:8" x14ac:dyDescent="0.25">
      <c r="F5488" s="34">
        <f t="shared" si="85"/>
        <v>7.0218906469279813E-49</v>
      </c>
      <c r="G5488" s="35">
        <v>0.45230000000005999</v>
      </c>
      <c r="H5488" s="34"/>
    </row>
    <row r="5489" spans="6:8" x14ac:dyDescent="0.25">
      <c r="F5489" s="34">
        <f t="shared" si="85"/>
        <v>7.277177364560648E-49</v>
      </c>
      <c r="G5489" s="35">
        <v>0.45220000000006</v>
      </c>
      <c r="H5489" s="34"/>
    </row>
    <row r="5490" spans="6:8" x14ac:dyDescent="0.25">
      <c r="F5490" s="34">
        <f t="shared" si="85"/>
        <v>7.5416947621774906E-49</v>
      </c>
      <c r="G5490" s="35">
        <v>0.45210000000006001</v>
      </c>
      <c r="H5490" s="34"/>
    </row>
    <row r="5491" spans="6:8" x14ac:dyDescent="0.25">
      <c r="F5491" s="34">
        <f t="shared" si="85"/>
        <v>7.8157747777604322E-49</v>
      </c>
      <c r="G5491" s="35">
        <v>0.45200000000006002</v>
      </c>
      <c r="H5491" s="34"/>
    </row>
    <row r="5492" spans="6:8" x14ac:dyDescent="0.25">
      <c r="F5492" s="34">
        <f t="shared" si="85"/>
        <v>8.0997612202083788E-49</v>
      </c>
      <c r="G5492" s="35">
        <v>0.45190000000005998</v>
      </c>
      <c r="H5492" s="34"/>
    </row>
    <row r="5493" spans="6:8" x14ac:dyDescent="0.25">
      <c r="F5493" s="34">
        <f t="shared" si="85"/>
        <v>8.3940101915192801E-49</v>
      </c>
      <c r="G5493" s="35">
        <v>0.45180000000005999</v>
      </c>
      <c r="H5493" s="34"/>
    </row>
    <row r="5494" spans="6:8" x14ac:dyDescent="0.25">
      <c r="F5494" s="34">
        <f t="shared" si="85"/>
        <v>8.6988905239072205E-49</v>
      </c>
      <c r="G5494" s="35">
        <v>0.45170000000006</v>
      </c>
      <c r="H5494" s="34"/>
    </row>
    <row r="5495" spans="6:8" x14ac:dyDescent="0.25">
      <c r="F5495" s="34">
        <f t="shared" si="85"/>
        <v>9.014784232372285E-49</v>
      </c>
      <c r="G5495" s="35">
        <v>0.45160000000006001</v>
      </c>
      <c r="H5495" s="34"/>
    </row>
    <row r="5496" spans="6:8" x14ac:dyDescent="0.25">
      <c r="F5496" s="34">
        <f t="shared" si="85"/>
        <v>9.3420869832728167E-49</v>
      </c>
      <c r="G5496" s="35">
        <v>0.45150000000006002</v>
      </c>
      <c r="H5496" s="34"/>
    </row>
    <row r="5497" spans="6:8" x14ac:dyDescent="0.25">
      <c r="F5497" s="34">
        <f t="shared" si="85"/>
        <v>9.6812085794583748E-49</v>
      </c>
      <c r="G5497" s="35">
        <v>0.45140000000005998</v>
      </c>
      <c r="H5497" s="34"/>
    </row>
    <row r="5498" spans="6:8" x14ac:dyDescent="0.25">
      <c r="F5498" s="34">
        <f t="shared" si="85"/>
        <v>1.0032573462547007E-48</v>
      </c>
      <c r="G5498" s="35">
        <v>0.45130000000005999</v>
      </c>
      <c r="H5498" s="34"/>
    </row>
    <row r="5499" spans="6:8" x14ac:dyDescent="0.25">
      <c r="F5499" s="34">
        <f t="shared" si="85"/>
        <v>1.0396621232950723E-48</v>
      </c>
      <c r="G5499" s="35">
        <v>0.45120000000006</v>
      </c>
      <c r="H5499" s="34"/>
    </row>
    <row r="5500" spans="6:8" x14ac:dyDescent="0.25">
      <c r="F5500" s="34">
        <f t="shared" si="85"/>
        <v>1.0773807188270677E-48</v>
      </c>
      <c r="G5500" s="35">
        <v>0.45110000000006001</v>
      </c>
      <c r="H5500" s="34"/>
    </row>
    <row r="5501" spans="6:8" x14ac:dyDescent="0.25">
      <c r="F5501" s="34">
        <f t="shared" si="85"/>
        <v>1.1164602880707777E-48</v>
      </c>
      <c r="G5501" s="35">
        <v>0.45100000000006002</v>
      </c>
      <c r="H5501" s="34"/>
    </row>
    <row r="5502" spans="6:8" x14ac:dyDescent="0.25">
      <c r="F5502" s="34">
        <f t="shared" si="85"/>
        <v>1.1569496694156475E-48</v>
      </c>
      <c r="G5502" s="35">
        <v>0.45090000000005998</v>
      </c>
      <c r="H5502" s="34"/>
    </row>
    <row r="5503" spans="6:8" x14ac:dyDescent="0.25">
      <c r="F5503" s="34">
        <f t="shared" si="85"/>
        <v>1.1988994441675774E-48</v>
      </c>
      <c r="G5503" s="35">
        <v>0.45080000000005999</v>
      </c>
      <c r="H5503" s="34"/>
    </row>
    <row r="5504" spans="6:8" x14ac:dyDescent="0.25">
      <c r="F5504" s="34">
        <f t="shared" si="85"/>
        <v>1.2423619984046866E-48</v>
      </c>
      <c r="G5504" s="35">
        <v>0.45070000000006</v>
      </c>
      <c r="H5504" s="34"/>
    </row>
    <row r="5505" spans="6:8" x14ac:dyDescent="0.25">
      <c r="F5505" s="34">
        <f t="shared" si="85"/>
        <v>1.2873915870164198E-48</v>
      </c>
      <c r="G5505" s="35">
        <v>0.45060000000006001</v>
      </c>
      <c r="H5505" s="34"/>
    </row>
    <row r="5506" spans="6:8" x14ac:dyDescent="0.25">
      <c r="F5506" s="34">
        <f t="shared" si="85"/>
        <v>1.3340444000016052E-48</v>
      </c>
      <c r="G5506" s="35">
        <v>0.45050000000006102</v>
      </c>
      <c r="H5506" s="34"/>
    </row>
    <row r="5507" spans="6:8" x14ac:dyDescent="0.25">
      <c r="F5507" s="34">
        <f t="shared" si="85"/>
        <v>1.3823786311078986E-48</v>
      </c>
      <c r="G5507" s="35">
        <v>0.45040000000006097</v>
      </c>
      <c r="H5507" s="34"/>
    </row>
    <row r="5508" spans="6:8" x14ac:dyDescent="0.25">
      <c r="F5508" s="34">
        <f t="shared" si="85"/>
        <v>1.4324545488876519E-48</v>
      </c>
      <c r="G5508" s="35">
        <v>0.45030000000006098</v>
      </c>
      <c r="H5508" s="34"/>
    </row>
    <row r="5509" spans="6:8" x14ac:dyDescent="0.25">
      <c r="F5509" s="34">
        <f t="shared" si="85"/>
        <v>1.4843345702641969E-48</v>
      </c>
      <c r="G5509" s="35">
        <v>0.450200000000061</v>
      </c>
      <c r="H5509" s="34"/>
    </row>
    <row r="5510" spans="6:8" x14ac:dyDescent="0.25">
      <c r="F5510" s="34">
        <f t="shared" si="85"/>
        <v>1.5380833366895901E-48</v>
      </c>
      <c r="G5510" s="35">
        <v>0.45010000000006101</v>
      </c>
      <c r="H5510" s="34"/>
    </row>
    <row r="5511" spans="6:8" x14ac:dyDescent="0.25">
      <c r="F5511" s="34">
        <f t="shared" si="85"/>
        <v>1.5937677929876961E-48</v>
      </c>
      <c r="G5511" s="35">
        <v>0.45000000000006102</v>
      </c>
      <c r="H5511" s="34"/>
    </row>
    <row r="5512" spans="6:8" x14ac:dyDescent="0.25">
      <c r="F5512" s="34">
        <f t="shared" si="85"/>
        <v>1.651457268975857E-48</v>
      </c>
      <c r="G5512" s="35">
        <v>0.44990000000006097</v>
      </c>
      <c r="H5512" s="34"/>
    </row>
    <row r="5513" spans="6:8" x14ac:dyDescent="0.25">
      <c r="F5513" s="34">
        <f t="shared" si="85"/>
        <v>1.711223563963121E-48</v>
      </c>
      <c r="G5513" s="35">
        <v>0.44980000000006098</v>
      </c>
      <c r="H5513" s="34"/>
    </row>
    <row r="5514" spans="6:8" x14ac:dyDescent="0.25">
      <c r="F5514" s="34">
        <f t="shared" si="85"/>
        <v>1.7731410342250935E-48</v>
      </c>
      <c r="G5514" s="35">
        <v>0.449700000000061</v>
      </c>
      <c r="H5514" s="34"/>
    </row>
    <row r="5515" spans="6:8" x14ac:dyDescent="0.25">
      <c r="F5515" s="34">
        <f t="shared" si="85"/>
        <v>1.8372866835605347E-48</v>
      </c>
      <c r="G5515" s="35">
        <v>0.44960000000006101</v>
      </c>
      <c r="H5515" s="34"/>
    </row>
    <row r="5516" spans="6:8" x14ac:dyDescent="0.25">
      <c r="F5516" s="34">
        <f t="shared" si="85"/>
        <v>1.9037402570369446E-48</v>
      </c>
      <c r="G5516" s="35">
        <v>0.44950000000006102</v>
      </c>
      <c r="H5516" s="34"/>
    </row>
    <row r="5517" spans="6:8" x14ac:dyDescent="0.25">
      <c r="F5517" s="34">
        <f t="shared" ref="F5517:F5580" si="86">BINOMDIST(G$3,G$4,G5517,TRUE)</f>
        <v>1.9725843380370535E-48</v>
      </c>
      <c r="G5517" s="35">
        <v>0.44940000000006097</v>
      </c>
      <c r="H5517" s="34"/>
    </row>
    <row r="5518" spans="6:8" x14ac:dyDescent="0.25">
      <c r="F5518" s="34">
        <f t="shared" si="86"/>
        <v>2.0439044487216896E-48</v>
      </c>
      <c r="G5518" s="35">
        <v>0.44930000000006098</v>
      </c>
      <c r="H5518" s="34"/>
    </row>
    <row r="5519" spans="6:8" x14ac:dyDescent="0.25">
      <c r="F5519" s="34">
        <f t="shared" si="86"/>
        <v>2.1177891540296341E-48</v>
      </c>
      <c r="G5519" s="35">
        <v>0.44920000000006099</v>
      </c>
      <c r="H5519" s="34"/>
    </row>
    <row r="5520" spans="6:8" x14ac:dyDescent="0.25">
      <c r="F5520" s="34">
        <f t="shared" si="86"/>
        <v>2.1943301693360041E-48</v>
      </c>
      <c r="G5520" s="35">
        <v>0.44910000000006101</v>
      </c>
      <c r="H5520" s="34"/>
    </row>
    <row r="5521" spans="6:8" x14ac:dyDescent="0.25">
      <c r="F5521" s="34">
        <f t="shared" si="86"/>
        <v>2.2736224718997422E-48</v>
      </c>
      <c r="G5521" s="35">
        <v>0.44900000000006102</v>
      </c>
      <c r="H5521" s="34"/>
    </row>
    <row r="5522" spans="6:8" x14ac:dyDescent="0.25">
      <c r="F5522" s="34">
        <f t="shared" si="86"/>
        <v>2.3557644162311258E-48</v>
      </c>
      <c r="G5522" s="35">
        <v>0.44890000000006097</v>
      </c>
      <c r="H5522" s="34"/>
    </row>
    <row r="5523" spans="6:8" x14ac:dyDescent="0.25">
      <c r="F5523" s="34">
        <f t="shared" si="86"/>
        <v>2.4408578535166641E-48</v>
      </c>
      <c r="G5523" s="35">
        <v>0.44880000000006098</v>
      </c>
      <c r="H5523" s="34"/>
    </row>
    <row r="5524" spans="6:8" x14ac:dyDescent="0.25">
      <c r="F5524" s="34">
        <f t="shared" si="86"/>
        <v>2.5290082552441332E-48</v>
      </c>
      <c r="G5524" s="35">
        <v>0.44870000000006099</v>
      </c>
      <c r="H5524" s="34"/>
    </row>
    <row r="5525" spans="6:8" x14ac:dyDescent="0.25">
      <c r="F5525" s="34">
        <f t="shared" si="86"/>
        <v>2.6203248411737363E-48</v>
      </c>
      <c r="G5525" s="35">
        <v>0.44860000000006101</v>
      </c>
      <c r="H5525" s="34"/>
    </row>
    <row r="5526" spans="6:8" x14ac:dyDescent="0.25">
      <c r="F5526" s="34">
        <f t="shared" si="86"/>
        <v>2.7149207118076702E-48</v>
      </c>
      <c r="G5526" s="35">
        <v>0.44850000000006102</v>
      </c>
      <c r="H5526" s="34"/>
    </row>
    <row r="5527" spans="6:8" x14ac:dyDescent="0.25">
      <c r="F5527" s="34">
        <f t="shared" si="86"/>
        <v>2.8129129855148103E-48</v>
      </c>
      <c r="G5527" s="35">
        <v>0.44840000000006103</v>
      </c>
      <c r="H5527" s="34"/>
    </row>
    <row r="5528" spans="6:8" x14ac:dyDescent="0.25">
      <c r="F5528" s="34">
        <f t="shared" si="86"/>
        <v>2.9144229404747226E-48</v>
      </c>
      <c r="G5528" s="35">
        <v>0.44830000000006098</v>
      </c>
      <c r="H5528" s="34"/>
    </row>
    <row r="5529" spans="6:8" x14ac:dyDescent="0.25">
      <c r="F5529" s="34">
        <f t="shared" si="86"/>
        <v>3.0195761616071774E-48</v>
      </c>
      <c r="G5529" s="35">
        <v>0.44820000000006099</v>
      </c>
      <c r="H5529" s="34"/>
    </row>
    <row r="5530" spans="6:8" x14ac:dyDescent="0.25">
      <c r="F5530" s="34">
        <f t="shared" si="86"/>
        <v>3.1285026926634242E-48</v>
      </c>
      <c r="G5530" s="35">
        <v>0.44810000000006101</v>
      </c>
      <c r="H5530" s="34"/>
    </row>
    <row r="5531" spans="6:8" x14ac:dyDescent="0.25">
      <c r="F5531" s="34">
        <f t="shared" si="86"/>
        <v>3.2413371936581078E-48</v>
      </c>
      <c r="G5531" s="35">
        <v>0.44800000000006102</v>
      </c>
      <c r="H5531" s="34"/>
    </row>
    <row r="5532" spans="6:8" x14ac:dyDescent="0.25">
      <c r="F5532" s="34">
        <f t="shared" si="86"/>
        <v>3.3582191038289934E-48</v>
      </c>
      <c r="G5532" s="35">
        <v>0.44790000000006103</v>
      </c>
      <c r="H5532" s="34"/>
    </row>
    <row r="5533" spans="6:8" x14ac:dyDescent="0.25">
      <c r="F5533" s="34">
        <f t="shared" si="86"/>
        <v>3.4792928103172729E-48</v>
      </c>
      <c r="G5533" s="35">
        <v>0.44780000000006098</v>
      </c>
      <c r="H5533" s="34"/>
    </row>
    <row r="5534" spans="6:8" x14ac:dyDescent="0.25">
      <c r="F5534" s="34">
        <f t="shared" si="86"/>
        <v>3.60470782276795E-48</v>
      </c>
      <c r="G5534" s="35">
        <v>0.44770000000006099</v>
      </c>
      <c r="H5534" s="34"/>
    </row>
    <row r="5535" spans="6:8" x14ac:dyDescent="0.25">
      <c r="F5535" s="34">
        <f t="shared" si="86"/>
        <v>3.734618954057963E-48</v>
      </c>
      <c r="G5535" s="35">
        <v>0.447600000000061</v>
      </c>
      <c r="H5535" s="34"/>
    </row>
    <row r="5536" spans="6:8" x14ac:dyDescent="0.25">
      <c r="F5536" s="34">
        <f t="shared" si="86"/>
        <v>3.8691865073639233E-48</v>
      </c>
      <c r="G5536" s="35">
        <v>0.44750000000006102</v>
      </c>
      <c r="H5536" s="34"/>
    </row>
    <row r="5537" spans="6:8" x14ac:dyDescent="0.25">
      <c r="F5537" s="34">
        <f t="shared" si="86"/>
        <v>4.0085764697929348E-48</v>
      </c>
      <c r="G5537" s="35">
        <v>0.44740000000006103</v>
      </c>
      <c r="H5537" s="34"/>
    </row>
    <row r="5538" spans="6:8" x14ac:dyDescent="0.25">
      <c r="F5538" s="34">
        <f t="shared" si="86"/>
        <v>4.152960712803499E-48</v>
      </c>
      <c r="G5538" s="35">
        <v>0.44730000000006098</v>
      </c>
      <c r="H5538" s="34"/>
    </row>
    <row r="5539" spans="6:8" x14ac:dyDescent="0.25">
      <c r="F5539" s="34">
        <f t="shared" si="86"/>
        <v>4.3025171996540496E-48</v>
      </c>
      <c r="G5539" s="35">
        <v>0.44720000000006099</v>
      </c>
      <c r="H5539" s="34"/>
    </row>
    <row r="5540" spans="6:8" x14ac:dyDescent="0.25">
      <c r="F5540" s="34">
        <f t="shared" si="86"/>
        <v>4.4574302001252887E-48</v>
      </c>
      <c r="G5540" s="35">
        <v>0.447100000000061</v>
      </c>
      <c r="H5540" s="34"/>
    </row>
    <row r="5541" spans="6:8" x14ac:dyDescent="0.25">
      <c r="F5541" s="34">
        <f t="shared" si="86"/>
        <v>4.6178905127674439E-48</v>
      </c>
      <c r="G5541" s="35">
        <v>0.44700000000006102</v>
      </c>
      <c r="H5541" s="34"/>
    </row>
    <row r="5542" spans="6:8" x14ac:dyDescent="0.25">
      <c r="F5542" s="34">
        <f t="shared" si="86"/>
        <v>4.7840956949369552E-48</v>
      </c>
      <c r="G5542" s="35">
        <v>0.44690000000006103</v>
      </c>
      <c r="H5542" s="34"/>
    </row>
    <row r="5543" spans="6:8" x14ac:dyDescent="0.25">
      <c r="F5543" s="34">
        <f t="shared" si="86"/>
        <v>4.9562503008930552E-48</v>
      </c>
      <c r="G5543" s="35">
        <v>0.44680000000006098</v>
      </c>
      <c r="H5543" s="34"/>
    </row>
    <row r="5544" spans="6:8" x14ac:dyDescent="0.25">
      <c r="F5544" s="34">
        <f t="shared" si="86"/>
        <v>5.1345661282340152E-48</v>
      </c>
      <c r="G5544" s="35">
        <v>0.44670000000006099</v>
      </c>
      <c r="H5544" s="34"/>
    </row>
    <row r="5545" spans="6:8" x14ac:dyDescent="0.25">
      <c r="F5545" s="34">
        <f t="shared" si="86"/>
        <v>5.3192624729676855E-48</v>
      </c>
      <c r="G5545" s="35">
        <v>0.446600000000061</v>
      </c>
      <c r="H5545" s="34"/>
    </row>
    <row r="5546" spans="6:8" x14ac:dyDescent="0.25">
      <c r="F5546" s="34">
        <f t="shared" si="86"/>
        <v>5.5105663935107381E-48</v>
      </c>
      <c r="G5546" s="35">
        <v>0.44650000000006101</v>
      </c>
      <c r="H5546" s="34"/>
    </row>
    <row r="5547" spans="6:8" x14ac:dyDescent="0.25">
      <c r="F5547" s="34">
        <f t="shared" si="86"/>
        <v>5.7087129839326108E-48</v>
      </c>
      <c r="G5547" s="35">
        <v>0.44640000000006103</v>
      </c>
      <c r="H5547" s="34"/>
    </row>
    <row r="5548" spans="6:8" x14ac:dyDescent="0.25">
      <c r="F5548" s="34">
        <f t="shared" si="86"/>
        <v>5.913945656764533E-48</v>
      </c>
      <c r="G5548" s="35">
        <v>0.44630000000006098</v>
      </c>
      <c r="H5548" s="34"/>
    </row>
    <row r="5549" spans="6:8" x14ac:dyDescent="0.25">
      <c r="F5549" s="34">
        <f t="shared" si="86"/>
        <v>6.1265164357053713E-48</v>
      </c>
      <c r="G5549" s="35">
        <v>0.44620000000006099</v>
      </c>
      <c r="H5549" s="34"/>
    </row>
    <row r="5550" spans="6:8" x14ac:dyDescent="0.25">
      <c r="F5550" s="34">
        <f t="shared" si="86"/>
        <v>6.3466862585706835E-48</v>
      </c>
      <c r="G5550" s="35">
        <v>0.446100000000061</v>
      </c>
      <c r="H5550" s="34"/>
    </row>
    <row r="5551" spans="6:8" x14ac:dyDescent="0.25">
      <c r="F5551" s="34">
        <f t="shared" si="86"/>
        <v>6.5747252908392016E-48</v>
      </c>
      <c r="G5551" s="35">
        <v>0.44600000000006101</v>
      </c>
      <c r="H5551" s="34"/>
    </row>
    <row r="5552" spans="6:8" x14ac:dyDescent="0.25">
      <c r="F5552" s="34">
        <f t="shared" si="86"/>
        <v>6.8109132501680197E-48</v>
      </c>
      <c r="G5552" s="35">
        <v>0.44590000000006103</v>
      </c>
      <c r="H5552" s="34"/>
    </row>
    <row r="5553" spans="6:8" x14ac:dyDescent="0.25">
      <c r="F5553" s="34">
        <f t="shared" si="86"/>
        <v>7.0555397422555385E-48</v>
      </c>
      <c r="G5553" s="35">
        <v>0.44580000000006098</v>
      </c>
      <c r="H5553" s="34"/>
    </row>
    <row r="5554" spans="6:8" x14ac:dyDescent="0.25">
      <c r="F5554" s="34">
        <f t="shared" si="86"/>
        <v>7.3089046084482242E-48</v>
      </c>
      <c r="G5554" s="35">
        <v>0.44570000000006099</v>
      </c>
      <c r="H5554" s="34"/>
    </row>
    <row r="5555" spans="6:8" x14ac:dyDescent="0.25">
      <c r="F5555" s="34">
        <f t="shared" si="86"/>
        <v>7.5713182854990847E-48</v>
      </c>
      <c r="G5555" s="35">
        <v>0.445600000000061</v>
      </c>
      <c r="H5555" s="34"/>
    </row>
    <row r="5556" spans="6:8" x14ac:dyDescent="0.25">
      <c r="F5556" s="34">
        <f t="shared" si="86"/>
        <v>7.8431021779009344E-48</v>
      </c>
      <c r="G5556" s="35">
        <v>0.44550000000006101</v>
      </c>
      <c r="H5556" s="34"/>
    </row>
    <row r="5557" spans="6:8" x14ac:dyDescent="0.25">
      <c r="F5557" s="34">
        <f t="shared" si="86"/>
        <v>8.1245890432290057E-48</v>
      </c>
      <c r="G5557" s="35">
        <v>0.44540000000006102</v>
      </c>
      <c r="H5557" s="34"/>
    </row>
    <row r="5558" spans="6:8" x14ac:dyDescent="0.25">
      <c r="F5558" s="34">
        <f t="shared" si="86"/>
        <v>8.4161233909506811E-48</v>
      </c>
      <c r="G5558" s="35">
        <v>0.44530000000006098</v>
      </c>
      <c r="H5558" s="34"/>
    </row>
    <row r="5559" spans="6:8" x14ac:dyDescent="0.25">
      <c r="F5559" s="34">
        <f t="shared" si="86"/>
        <v>8.7180618951599572E-48</v>
      </c>
      <c r="G5559" s="35">
        <v>0.44520000000006099</v>
      </c>
      <c r="H5559" s="34"/>
    </row>
    <row r="5560" spans="6:8" x14ac:dyDescent="0.25">
      <c r="F5560" s="34">
        <f t="shared" si="86"/>
        <v>9.0307738217352557E-48</v>
      </c>
      <c r="G5560" s="35">
        <v>0.445100000000061</v>
      </c>
      <c r="H5560" s="34"/>
    </row>
    <row r="5561" spans="6:8" x14ac:dyDescent="0.25">
      <c r="F5561" s="34">
        <f t="shared" si="86"/>
        <v>9.3546414704055169E-48</v>
      </c>
      <c r="G5561" s="35">
        <v>0.44500000000006101</v>
      </c>
      <c r="H5561" s="34"/>
    </row>
    <row r="5562" spans="6:8" x14ac:dyDescent="0.25">
      <c r="F5562" s="34">
        <f t="shared" si="86"/>
        <v>9.6900606322532901E-48</v>
      </c>
      <c r="G5562" s="35">
        <v>0.44490000000006102</v>
      </c>
      <c r="H5562" s="34"/>
    </row>
    <row r="5563" spans="6:8" x14ac:dyDescent="0.25">
      <c r="F5563" s="34">
        <f t="shared" si="86"/>
        <v>1.0037441063188023E-47</v>
      </c>
      <c r="G5563" s="35">
        <v>0.44480000000006098</v>
      </c>
      <c r="H5563" s="34"/>
    </row>
    <row r="5564" spans="6:8" x14ac:dyDescent="0.25">
      <c r="F5564" s="34">
        <f t="shared" si="86"/>
        <v>1.0397206973939458E-47</v>
      </c>
      <c r="G5564" s="35">
        <v>0.44470000000006099</v>
      </c>
      <c r="H5564" s="34"/>
    </row>
    <row r="5565" spans="6:8" x14ac:dyDescent="0.25">
      <c r="F5565" s="34">
        <f t="shared" si="86"/>
        <v>1.0769797537151549E-47</v>
      </c>
      <c r="G5565" s="35">
        <v>0.444600000000061</v>
      </c>
      <c r="H5565" s="34"/>
    </row>
    <row r="5566" spans="6:8" x14ac:dyDescent="0.25">
      <c r="F5566" s="34">
        <f t="shared" si="86"/>
        <v>1.1155667412166043E-47</v>
      </c>
      <c r="G5566" s="35">
        <v>0.44450000000006101</v>
      </c>
      <c r="H5566" s="34"/>
    </row>
    <row r="5567" spans="6:8" x14ac:dyDescent="0.25">
      <c r="F5567" s="34">
        <f t="shared" si="86"/>
        <v>1.1555287288107697E-47</v>
      </c>
      <c r="G5567" s="35">
        <v>0.44440000000006102</v>
      </c>
      <c r="H5567" s="34"/>
    </row>
    <row r="5568" spans="6:8" x14ac:dyDescent="0.25">
      <c r="F5568" s="34">
        <f t="shared" si="86"/>
        <v>1.1969144445911435E-47</v>
      </c>
      <c r="G5568" s="35">
        <v>0.44430000000006098</v>
      </c>
      <c r="H5568" s="34"/>
    </row>
    <row r="5569" spans="6:8" x14ac:dyDescent="0.25">
      <c r="F5569" s="34">
        <f t="shared" si="86"/>
        <v>1.2397743339942122E-47</v>
      </c>
      <c r="G5569" s="35">
        <v>0.44420000000006099</v>
      </c>
      <c r="H5569" s="34"/>
    </row>
    <row r="5570" spans="6:8" x14ac:dyDescent="0.25">
      <c r="F5570" s="34">
        <f t="shared" si="86"/>
        <v>1.284160619989216E-47</v>
      </c>
      <c r="G5570" s="35">
        <v>0.444100000000061</v>
      </c>
      <c r="H5570" s="34"/>
    </row>
    <row r="5571" spans="6:8" x14ac:dyDescent="0.25">
      <c r="F5571" s="34">
        <f t="shared" si="86"/>
        <v>1.330127365365414E-47</v>
      </c>
      <c r="G5571" s="35">
        <v>0.44400000000006101</v>
      </c>
      <c r="H5571" s="34"/>
    </row>
    <row r="5572" spans="6:8" x14ac:dyDescent="0.25">
      <c r="F5572" s="34">
        <f t="shared" si="86"/>
        <v>1.3777305371900168E-47</v>
      </c>
      <c r="G5572" s="35">
        <v>0.44390000000006102</v>
      </c>
      <c r="H5572" s="34"/>
    </row>
    <row r="5573" spans="6:8" x14ac:dyDescent="0.25">
      <c r="F5573" s="34">
        <f t="shared" si="86"/>
        <v>1.4270280735117361E-47</v>
      </c>
      <c r="G5573" s="35">
        <v>0.44380000000006098</v>
      </c>
      <c r="H5573" s="34"/>
    </row>
    <row r="5574" spans="6:8" x14ac:dyDescent="0.25">
      <c r="F5574" s="34">
        <f t="shared" si="86"/>
        <v>1.4780799523877775E-47</v>
      </c>
      <c r="G5574" s="35">
        <v>0.44370000000006099</v>
      </c>
      <c r="H5574" s="34"/>
    </row>
    <row r="5575" spans="6:8" x14ac:dyDescent="0.25">
      <c r="F5575" s="34">
        <f t="shared" si="86"/>
        <v>1.5309482633147925E-47</v>
      </c>
      <c r="G5575" s="35">
        <v>0.443600000000061</v>
      </c>
      <c r="H5575" s="34"/>
    </row>
    <row r="5576" spans="6:8" x14ac:dyDescent="0.25">
      <c r="F5576" s="34">
        <f t="shared" si="86"/>
        <v>1.5856972811473258E-47</v>
      </c>
      <c r="G5576" s="35">
        <v>0.44350000000006101</v>
      </c>
      <c r="H5576" s="34"/>
    </row>
    <row r="5577" spans="6:8" x14ac:dyDescent="0.25">
      <c r="F5577" s="34">
        <f t="shared" si="86"/>
        <v>1.6423935425890273E-47</v>
      </c>
      <c r="G5577" s="35">
        <v>0.44340000000006102</v>
      </c>
      <c r="H5577" s="34"/>
    </row>
    <row r="5578" spans="6:8" x14ac:dyDescent="0.25">
      <c r="F5578" s="34">
        <f t="shared" si="86"/>
        <v>1.7011059253469243E-47</v>
      </c>
      <c r="G5578" s="35">
        <v>0.44330000000006098</v>
      </c>
      <c r="H5578" s="34"/>
    </row>
    <row r="5579" spans="6:8" x14ac:dyDescent="0.25">
      <c r="F5579" s="34">
        <f t="shared" si="86"/>
        <v>1.7619057300397157E-47</v>
      </c>
      <c r="G5579" s="35">
        <v>0.44320000000006099</v>
      </c>
      <c r="H5579" s="34"/>
    </row>
    <row r="5580" spans="6:8" x14ac:dyDescent="0.25">
      <c r="F5580" s="34">
        <f t="shared" si="86"/>
        <v>1.8248667649564137E-47</v>
      </c>
      <c r="G5580" s="35">
        <v>0.443100000000061</v>
      </c>
      <c r="H5580" s="34"/>
    </row>
    <row r="5581" spans="6:8" x14ac:dyDescent="0.25">
      <c r="F5581" s="34">
        <f t="shared" ref="F5581:F5644" si="87">BINOMDIST(G$3,G$4,G5581,TRUE)</f>
        <v>1.8900654337632094E-47</v>
      </c>
      <c r="G5581" s="35">
        <v>0.44300000000006101</v>
      </c>
      <c r="H5581" s="34"/>
    </row>
    <row r="5582" spans="6:8" x14ac:dyDescent="0.25">
      <c r="F5582" s="34">
        <f t="shared" si="87"/>
        <v>1.9575808262608602E-47</v>
      </c>
      <c r="G5582" s="35">
        <v>0.44290000000006102</v>
      </c>
      <c r="H5582" s="34"/>
    </row>
    <row r="5583" spans="6:8" x14ac:dyDescent="0.25">
      <c r="F5583" s="34">
        <f t="shared" si="87"/>
        <v>2.0274948122981323E-47</v>
      </c>
      <c r="G5583" s="35">
        <v>0.44280000000006098</v>
      </c>
      <c r="H5583" s="34"/>
    </row>
    <row r="5584" spans="6:8" x14ac:dyDescent="0.25">
      <c r="F5584" s="34">
        <f t="shared" si="87"/>
        <v>2.0998921389501756E-47</v>
      </c>
      <c r="G5584" s="35">
        <v>0.44270000000006099</v>
      </c>
      <c r="H5584" s="34"/>
    </row>
    <row r="5585" spans="6:8" x14ac:dyDescent="0.25">
      <c r="F5585" s="34">
        <f t="shared" si="87"/>
        <v>2.1748605310753166E-47</v>
      </c>
      <c r="G5585" s="35">
        <v>0.442600000000061</v>
      </c>
      <c r="H5585" s="34"/>
    </row>
    <row r="5586" spans="6:8" x14ac:dyDescent="0.25">
      <c r="F5586" s="34">
        <f t="shared" si="87"/>
        <v>2.2524907953663173E-47</v>
      </c>
      <c r="G5586" s="35">
        <v>0.44250000000006101</v>
      </c>
      <c r="H5586" s="34"/>
    </row>
    <row r="5587" spans="6:8" x14ac:dyDescent="0.25">
      <c r="F5587" s="34">
        <f t="shared" si="87"/>
        <v>2.3328769280170016E-47</v>
      </c>
      <c r="G5587" s="35">
        <v>0.44240000000006102</v>
      </c>
      <c r="H5587" s="34"/>
    </row>
    <row r="5588" spans="6:8" x14ac:dyDescent="0.25">
      <c r="F5588" s="34">
        <f t="shared" si="87"/>
        <v>2.4161162261297565E-47</v>
      </c>
      <c r="G5588" s="35">
        <v>0.44230000000006098</v>
      </c>
      <c r="H5588" s="34"/>
    </row>
    <row r="5589" spans="6:8" x14ac:dyDescent="0.25">
      <c r="F5589" s="34">
        <f t="shared" si="87"/>
        <v>2.5023094029925844E-47</v>
      </c>
      <c r="G5589" s="35">
        <v>0.44220000000006099</v>
      </c>
      <c r="H5589" s="34"/>
    </row>
    <row r="5590" spans="6:8" x14ac:dyDescent="0.25">
      <c r="F5590" s="34">
        <f t="shared" si="87"/>
        <v>2.5915607073593648E-47</v>
      </c>
      <c r="G5590" s="35">
        <v>0.442100000000061</v>
      </c>
      <c r="H5590" s="34"/>
    </row>
    <row r="5591" spans="6:8" x14ac:dyDescent="0.25">
      <c r="F5591" s="34">
        <f t="shared" si="87"/>
        <v>2.6839780468718085E-47</v>
      </c>
      <c r="G5591" s="35">
        <v>0.44200000000006101</v>
      </c>
      <c r="H5591" s="34"/>
    </row>
    <row r="5592" spans="6:8" x14ac:dyDescent="0.25">
      <c r="F5592" s="34">
        <f t="shared" si="87"/>
        <v>2.7796731157662048E-47</v>
      </c>
      <c r="G5592" s="35">
        <v>0.44190000000006102</v>
      </c>
      <c r="H5592" s="34"/>
    </row>
    <row r="5593" spans="6:8" x14ac:dyDescent="0.25">
      <c r="F5593" s="34">
        <f t="shared" si="87"/>
        <v>2.8787615270120923E-47</v>
      </c>
      <c r="G5593" s="35">
        <v>0.44180000000006098</v>
      </c>
      <c r="H5593" s="34"/>
    </row>
    <row r="5594" spans="6:8" x14ac:dyDescent="0.25">
      <c r="F5594" s="34">
        <f t="shared" si="87"/>
        <v>2.9813629490371816E-47</v>
      </c>
      <c r="G5594" s="35">
        <v>0.44170000000006099</v>
      </c>
      <c r="H5594" s="34"/>
    </row>
    <row r="5595" spans="6:8" x14ac:dyDescent="0.25">
      <c r="F5595" s="34">
        <f t="shared" si="87"/>
        <v>3.0876012471954521E-47</v>
      </c>
      <c r="G5595" s="35">
        <v>0.441600000000061</v>
      </c>
      <c r="H5595" s="34"/>
    </row>
    <row r="5596" spans="6:8" x14ac:dyDescent="0.25">
      <c r="F5596" s="34">
        <f t="shared" si="87"/>
        <v>3.1976046301428794E-47</v>
      </c>
      <c r="G5596" s="35">
        <v>0.44150000000006101</v>
      </c>
      <c r="H5596" s="34"/>
    </row>
    <row r="5597" spans="6:8" x14ac:dyDescent="0.25">
      <c r="F5597" s="34">
        <f t="shared" si="87"/>
        <v>3.311505801288419E-47</v>
      </c>
      <c r="G5597" s="35">
        <v>0.44140000000006202</v>
      </c>
      <c r="H5597" s="34"/>
    </row>
    <row r="5598" spans="6:8" x14ac:dyDescent="0.25">
      <c r="F5598" s="34">
        <f t="shared" si="87"/>
        <v>3.4294421155025467E-47</v>
      </c>
      <c r="G5598" s="35">
        <v>0.44130000000006198</v>
      </c>
      <c r="H5598" s="34"/>
    </row>
    <row r="5599" spans="6:8" x14ac:dyDescent="0.25">
      <c r="F5599" s="34">
        <f t="shared" si="87"/>
        <v>3.5515557412475986E-47</v>
      </c>
      <c r="G5599" s="35">
        <v>0.44120000000006199</v>
      </c>
      <c r="H5599" s="34"/>
    </row>
    <row r="5600" spans="6:8" x14ac:dyDescent="0.25">
      <c r="F5600" s="34">
        <f t="shared" si="87"/>
        <v>3.6779938283390498E-47</v>
      </c>
      <c r="G5600" s="35">
        <v>0.441100000000062</v>
      </c>
      <c r="H5600" s="34"/>
    </row>
    <row r="5601" spans="6:8" x14ac:dyDescent="0.25">
      <c r="F5601" s="34">
        <f t="shared" si="87"/>
        <v>3.8089086815151301E-47</v>
      </c>
      <c r="G5601" s="35">
        <v>0.44100000000006201</v>
      </c>
      <c r="H5601" s="34"/>
    </row>
    <row r="5602" spans="6:8" x14ac:dyDescent="0.25">
      <c r="F5602" s="34">
        <f t="shared" si="87"/>
        <v>3.9444579400220181E-47</v>
      </c>
      <c r="G5602" s="35">
        <v>0.44090000000006202</v>
      </c>
      <c r="H5602" s="34"/>
    </row>
    <row r="5603" spans="6:8" x14ac:dyDescent="0.25">
      <c r="F5603" s="34">
        <f t="shared" si="87"/>
        <v>4.0848047634200821E-47</v>
      </c>
      <c r="G5603" s="35">
        <v>0.44080000000006198</v>
      </c>
      <c r="H5603" s="34"/>
    </row>
    <row r="5604" spans="6:8" x14ac:dyDescent="0.25">
      <c r="F5604" s="34">
        <f t="shared" si="87"/>
        <v>4.2301180238260101E-47</v>
      </c>
      <c r="G5604" s="35">
        <v>0.44070000000006199</v>
      </c>
      <c r="H5604" s="34"/>
    </row>
    <row r="5605" spans="6:8" x14ac:dyDescent="0.25">
      <c r="F5605" s="34">
        <f t="shared" si="87"/>
        <v>4.3805725048123812E-47</v>
      </c>
      <c r="G5605" s="35">
        <v>0.440600000000062</v>
      </c>
      <c r="H5605" s="34"/>
    </row>
    <row r="5606" spans="6:8" x14ac:dyDescent="0.25">
      <c r="F5606" s="34">
        <f t="shared" si="87"/>
        <v>4.5363491071939655E-47</v>
      </c>
      <c r="G5606" s="35">
        <v>0.44050000000006201</v>
      </c>
      <c r="H5606" s="34"/>
    </row>
    <row r="5607" spans="6:8" x14ac:dyDescent="0.25">
      <c r="F5607" s="34">
        <f t="shared" si="87"/>
        <v>4.6976350619373411E-47</v>
      </c>
      <c r="G5607" s="35">
        <v>0.44040000000006202</v>
      </c>
      <c r="H5607" s="34"/>
    </row>
    <row r="5608" spans="6:8" x14ac:dyDescent="0.25">
      <c r="F5608" s="34">
        <f t="shared" si="87"/>
        <v>4.8646241504403728E-47</v>
      </c>
      <c r="G5608" s="35">
        <v>0.44030000000006198</v>
      </c>
      <c r="H5608" s="34"/>
    </row>
    <row r="5609" spans="6:8" x14ac:dyDescent="0.25">
      <c r="F5609" s="34">
        <f t="shared" si="87"/>
        <v>5.0375169324324806E-47</v>
      </c>
      <c r="G5609" s="35">
        <v>0.44020000000006199</v>
      </c>
      <c r="H5609" s="34"/>
    </row>
    <row r="5610" spans="6:8" x14ac:dyDescent="0.25">
      <c r="F5610" s="34">
        <f t="shared" si="87"/>
        <v>5.2165209817627795E-47</v>
      </c>
      <c r="G5610" s="35">
        <v>0.440100000000062</v>
      </c>
      <c r="H5610" s="34"/>
    </row>
    <row r="5611" spans="6:8" x14ac:dyDescent="0.25">
      <c r="F5611" s="34">
        <f t="shared" si="87"/>
        <v>5.4018511303410702E-47</v>
      </c>
      <c r="G5611" s="35">
        <v>0.44000000000006201</v>
      </c>
      <c r="H5611" s="34"/>
    </row>
    <row r="5612" spans="6:8" x14ac:dyDescent="0.25">
      <c r="F5612" s="34">
        <f t="shared" si="87"/>
        <v>5.5937297205179025E-47</v>
      </c>
      <c r="G5612" s="35">
        <v>0.43990000000006202</v>
      </c>
      <c r="H5612" s="34"/>
    </row>
    <row r="5613" spans="6:8" x14ac:dyDescent="0.25">
      <c r="F5613" s="34">
        <f t="shared" si="87"/>
        <v>5.7923868661902655E-47</v>
      </c>
      <c r="G5613" s="35">
        <v>0.43980000000006197</v>
      </c>
      <c r="H5613" s="34"/>
    </row>
    <row r="5614" spans="6:8" x14ac:dyDescent="0.25">
      <c r="F5614" s="34">
        <f t="shared" si="87"/>
        <v>5.9980607229346831E-47</v>
      </c>
      <c r="G5614" s="35">
        <v>0.43970000000006199</v>
      </c>
      <c r="H5614" s="34"/>
    </row>
    <row r="5615" spans="6:8" x14ac:dyDescent="0.25">
      <c r="F5615" s="34">
        <f t="shared" si="87"/>
        <v>6.2109977674771634E-47</v>
      </c>
      <c r="G5615" s="35">
        <v>0.439600000000062</v>
      </c>
      <c r="H5615" s="34"/>
    </row>
    <row r="5616" spans="6:8" x14ac:dyDescent="0.25">
      <c r="F5616" s="34">
        <f t="shared" si="87"/>
        <v>6.4314530868222353E-47</v>
      </c>
      <c r="G5616" s="35">
        <v>0.43950000000006201</v>
      </c>
      <c r="H5616" s="34"/>
    </row>
    <row r="5617" spans="6:8" x14ac:dyDescent="0.25">
      <c r="F5617" s="34">
        <f t="shared" si="87"/>
        <v>6.659690677370319E-47</v>
      </c>
      <c r="G5617" s="35">
        <v>0.43940000000006202</v>
      </c>
      <c r="H5617" s="34"/>
    </row>
    <row r="5618" spans="6:8" x14ac:dyDescent="0.25">
      <c r="F5618" s="34">
        <f t="shared" si="87"/>
        <v>6.8959837543707263E-47</v>
      </c>
      <c r="G5618" s="35">
        <v>0.43930000000006197</v>
      </c>
      <c r="H5618" s="34"/>
    </row>
    <row r="5619" spans="6:8" x14ac:dyDescent="0.25">
      <c r="F5619" s="34">
        <f t="shared" si="87"/>
        <v>7.1406150720603736E-47</v>
      </c>
      <c r="G5619" s="35">
        <v>0.43920000000006199</v>
      </c>
      <c r="H5619" s="34"/>
    </row>
    <row r="5620" spans="6:8" x14ac:dyDescent="0.25">
      <c r="F5620" s="34">
        <f t="shared" si="87"/>
        <v>7.3938772548603019E-47</v>
      </c>
      <c r="G5620" s="35">
        <v>0.439100000000062</v>
      </c>
      <c r="H5620" s="34"/>
    </row>
    <row r="5621" spans="6:8" x14ac:dyDescent="0.25">
      <c r="F5621" s="34">
        <f t="shared" si="87"/>
        <v>7.6560731400054136E-47</v>
      </c>
      <c r="G5621" s="35">
        <v>0.43900000000006201</v>
      </c>
      <c r="H5621" s="34"/>
    </row>
    <row r="5622" spans="6:8" x14ac:dyDescent="0.25">
      <c r="F5622" s="34">
        <f t="shared" si="87"/>
        <v>7.9275161320023042E-47</v>
      </c>
      <c r="G5622" s="35">
        <v>0.43890000000006202</v>
      </c>
      <c r="H5622" s="34"/>
    </row>
    <row r="5623" spans="6:8" x14ac:dyDescent="0.25">
      <c r="F5623" s="34">
        <f t="shared" si="87"/>
        <v>8.208530569321733E-47</v>
      </c>
      <c r="G5623" s="35">
        <v>0.43880000000006197</v>
      </c>
      <c r="H5623" s="34"/>
    </row>
    <row r="5624" spans="6:8" x14ac:dyDescent="0.25">
      <c r="F5624" s="34">
        <f t="shared" si="87"/>
        <v>8.4994521037428049E-47</v>
      </c>
      <c r="G5624" s="35">
        <v>0.43870000000006198</v>
      </c>
      <c r="H5624" s="34"/>
    </row>
    <row r="5625" spans="6:8" x14ac:dyDescent="0.25">
      <c r="F5625" s="34">
        <f t="shared" si="87"/>
        <v>8.8006280927861984E-47</v>
      </c>
      <c r="G5625" s="35">
        <v>0.438600000000062</v>
      </c>
      <c r="H5625" s="34"/>
    </row>
    <row r="5626" spans="6:8" x14ac:dyDescent="0.25">
      <c r="F5626" s="34">
        <f t="shared" si="87"/>
        <v>9.1124180056828726E-47</v>
      </c>
      <c r="G5626" s="35">
        <v>0.43850000000006201</v>
      </c>
      <c r="H5626" s="34"/>
    </row>
    <row r="5627" spans="6:8" x14ac:dyDescent="0.25">
      <c r="F5627" s="34">
        <f t="shared" si="87"/>
        <v>9.435193843345586E-47</v>
      </c>
      <c r="G5627" s="35">
        <v>0.43840000000006202</v>
      </c>
      <c r="H5627" s="34"/>
    </row>
    <row r="5628" spans="6:8" x14ac:dyDescent="0.25">
      <c r="F5628" s="34">
        <f t="shared" si="87"/>
        <v>9.7693405728183239E-47</v>
      </c>
      <c r="G5628" s="35">
        <v>0.43830000000006197</v>
      </c>
      <c r="H5628" s="34"/>
    </row>
    <row r="5629" spans="6:8" x14ac:dyDescent="0.25">
      <c r="F5629" s="34">
        <f t="shared" si="87"/>
        <v>1.0115256576706929E-46</v>
      </c>
      <c r="G5629" s="35">
        <v>0.43820000000006198</v>
      </c>
      <c r="H5629" s="34"/>
    </row>
    <row r="5630" spans="6:8" x14ac:dyDescent="0.25">
      <c r="F5630" s="34">
        <f t="shared" si="87"/>
        <v>1.0473354118098365E-46</v>
      </c>
      <c r="G5630" s="35">
        <v>0.438100000000062</v>
      </c>
      <c r="H5630" s="34"/>
    </row>
    <row r="5631" spans="6:8" x14ac:dyDescent="0.25">
      <c r="F5631" s="34">
        <f t="shared" si="87"/>
        <v>1.084405982150304E-46</v>
      </c>
      <c r="G5631" s="35">
        <v>0.43800000000006201</v>
      </c>
      <c r="H5631" s="34"/>
    </row>
    <row r="5632" spans="6:8" x14ac:dyDescent="0.25">
      <c r="F5632" s="34">
        <f t="shared" si="87"/>
        <v>1.1227815170367953E-46</v>
      </c>
      <c r="G5632" s="35">
        <v>0.43790000000006202</v>
      </c>
      <c r="H5632" s="34"/>
    </row>
    <row r="5633" spans="6:8" x14ac:dyDescent="0.25">
      <c r="F5633" s="34">
        <f t="shared" si="87"/>
        <v>1.1625077021729316E-46</v>
      </c>
      <c r="G5633" s="35">
        <v>0.43780000000006197</v>
      </c>
      <c r="H5633" s="34"/>
    </row>
    <row r="5634" spans="6:8" x14ac:dyDescent="0.25">
      <c r="F5634" s="34">
        <f t="shared" si="87"/>
        <v>1.2036318138587519E-46</v>
      </c>
      <c r="G5634" s="35">
        <v>0.43770000000006198</v>
      </c>
      <c r="H5634" s="34"/>
    </row>
    <row r="5635" spans="6:8" x14ac:dyDescent="0.25">
      <c r="F5635" s="34">
        <f t="shared" si="87"/>
        <v>1.2462027740622591E-46</v>
      </c>
      <c r="G5635" s="35">
        <v>0.43760000000006199</v>
      </c>
      <c r="H5635" s="34"/>
    </row>
    <row r="5636" spans="6:8" x14ac:dyDescent="0.25">
      <c r="F5636" s="34">
        <f t="shared" si="87"/>
        <v>1.2902712073863058E-46</v>
      </c>
      <c r="G5636" s="35">
        <v>0.43750000000006201</v>
      </c>
      <c r="H5636" s="34"/>
    </row>
    <row r="5637" spans="6:8" x14ac:dyDescent="0.25">
      <c r="F5637" s="34">
        <f t="shared" si="87"/>
        <v>1.3358894999966949E-46</v>
      </c>
      <c r="G5637" s="35">
        <v>0.43740000000006202</v>
      </c>
      <c r="H5637" s="34"/>
    </row>
    <row r="5638" spans="6:8" x14ac:dyDescent="0.25">
      <c r="F5638" s="34">
        <f t="shared" si="87"/>
        <v>1.3831118605787772E-46</v>
      </c>
      <c r="G5638" s="35">
        <v>0.43730000000006197</v>
      </c>
      <c r="H5638" s="34"/>
    </row>
    <row r="5639" spans="6:8" x14ac:dyDescent="0.25">
      <c r="F5639" s="34">
        <f t="shared" si="87"/>
        <v>1.4319943833910017E-46</v>
      </c>
      <c r="G5639" s="35">
        <v>0.43720000000006198</v>
      </c>
      <c r="H5639" s="34"/>
    </row>
    <row r="5640" spans="6:8" x14ac:dyDescent="0.25">
      <c r="F5640" s="34">
        <f t="shared" si="87"/>
        <v>1.4825951134880765E-46</v>
      </c>
      <c r="G5640" s="35">
        <v>0.43710000000006199</v>
      </c>
      <c r="H5640" s="34"/>
    </row>
    <row r="5641" spans="6:8" x14ac:dyDescent="0.25">
      <c r="F5641" s="34">
        <f t="shared" si="87"/>
        <v>1.534974114187729E-46</v>
      </c>
      <c r="G5641" s="35">
        <v>0.43700000000006201</v>
      </c>
      <c r="H5641" s="34"/>
    </row>
    <row r="5642" spans="6:8" x14ac:dyDescent="0.25">
      <c r="F5642" s="34">
        <f t="shared" si="87"/>
        <v>1.5891935368574697E-46</v>
      </c>
      <c r="G5642" s="35">
        <v>0.43690000000006202</v>
      </c>
      <c r="H5642" s="34"/>
    </row>
    <row r="5643" spans="6:8" x14ac:dyDescent="0.25">
      <c r="F5643" s="34">
        <f t="shared" si="87"/>
        <v>1.6453176931011891E-46</v>
      </c>
      <c r="G5643" s="35">
        <v>0.43680000000006203</v>
      </c>
      <c r="H5643" s="34"/>
    </row>
    <row r="5644" spans="6:8" x14ac:dyDescent="0.25">
      <c r="F5644" s="34">
        <f t="shared" si="87"/>
        <v>1.7034131294270593E-46</v>
      </c>
      <c r="G5644" s="35">
        <v>0.43670000000006198</v>
      </c>
      <c r="H5644" s="34"/>
    </row>
    <row r="5645" spans="6:8" x14ac:dyDescent="0.25">
      <c r="F5645" s="34">
        <f t="shared" ref="F5645:F5708" si="88">BINOMDIST(G$3,G$4,G5645,TRUE)</f>
        <v>1.7635487044825505E-46</v>
      </c>
      <c r="G5645" s="35">
        <v>0.43660000000006199</v>
      </c>
      <c r="H5645" s="34"/>
    </row>
    <row r="5646" spans="6:8" x14ac:dyDescent="0.25">
      <c r="F5646" s="34">
        <f t="shared" si="88"/>
        <v>1.825795668942869E-46</v>
      </c>
      <c r="G5646" s="35">
        <v>0.43650000000006201</v>
      </c>
      <c r="H5646" s="34"/>
    </row>
    <row r="5647" spans="6:8" x14ac:dyDescent="0.25">
      <c r="F5647" s="34">
        <f t="shared" si="88"/>
        <v>1.8902277481448991E-46</v>
      </c>
      <c r="G5647" s="35">
        <v>0.43640000000006202</v>
      </c>
      <c r="H5647" s="34"/>
    </row>
    <row r="5648" spans="6:8" x14ac:dyDescent="0.25">
      <c r="F5648" s="34">
        <f t="shared" si="88"/>
        <v>1.956921227559478E-46</v>
      </c>
      <c r="G5648" s="35">
        <v>0.43630000000006203</v>
      </c>
      <c r="H5648" s="34"/>
    </row>
    <row r="5649" spans="6:8" x14ac:dyDescent="0.25">
      <c r="F5649" s="34">
        <f t="shared" si="88"/>
        <v>2.0259550411996736E-46</v>
      </c>
      <c r="G5649" s="35">
        <v>0.43620000000006198</v>
      </c>
      <c r="H5649" s="34"/>
    </row>
    <row r="5650" spans="6:8" x14ac:dyDescent="0.25">
      <c r="F5650" s="34">
        <f t="shared" si="88"/>
        <v>2.0974108630644037E-46</v>
      </c>
      <c r="G5650" s="35">
        <v>0.43610000000006199</v>
      </c>
      <c r="H5650" s="34"/>
    </row>
    <row r="5651" spans="6:8" x14ac:dyDescent="0.25">
      <c r="F5651" s="34">
        <f t="shared" si="88"/>
        <v>2.1713732017223523E-46</v>
      </c>
      <c r="G5651" s="35">
        <v>0.436000000000062</v>
      </c>
      <c r="H5651" s="34"/>
    </row>
    <row r="5652" spans="6:8" x14ac:dyDescent="0.25">
      <c r="F5652" s="34">
        <f t="shared" si="88"/>
        <v>2.2479294981420757E-46</v>
      </c>
      <c r="G5652" s="35">
        <v>0.43590000000006202</v>
      </c>
      <c r="H5652" s="34"/>
    </row>
    <row r="5653" spans="6:8" x14ac:dyDescent="0.25">
      <c r="F5653" s="34">
        <f t="shared" si="88"/>
        <v>2.3271702268800791E-46</v>
      </c>
      <c r="G5653" s="35">
        <v>0.43580000000006203</v>
      </c>
      <c r="H5653" s="34"/>
    </row>
    <row r="5654" spans="6:8" x14ac:dyDescent="0.25">
      <c r="F5654" s="34">
        <f t="shared" si="88"/>
        <v>2.409189000741004E-46</v>
      </c>
      <c r="G5654" s="35">
        <v>0.43570000000006198</v>
      </c>
      <c r="H5654" s="34"/>
    </row>
    <row r="5655" spans="6:8" x14ac:dyDescent="0.25">
      <c r="F5655" s="34">
        <f t="shared" si="88"/>
        <v>2.4940826790277866E-46</v>
      </c>
      <c r="G5655" s="35">
        <v>0.43560000000006199</v>
      </c>
      <c r="H5655" s="34"/>
    </row>
    <row r="5656" spans="6:8" x14ac:dyDescent="0.25">
      <c r="F5656" s="34">
        <f t="shared" si="88"/>
        <v>2.581951479506529E-46</v>
      </c>
      <c r="G5656" s="35">
        <v>0.435500000000062</v>
      </c>
      <c r="H5656" s="34"/>
    </row>
    <row r="5657" spans="6:8" x14ac:dyDescent="0.25">
      <c r="F5657" s="34">
        <f t="shared" si="88"/>
        <v>2.6728990942095187E-46</v>
      </c>
      <c r="G5657" s="35">
        <v>0.43540000000006202</v>
      </c>
      <c r="H5657" s="34"/>
    </row>
    <row r="5658" spans="6:8" x14ac:dyDescent="0.25">
      <c r="F5658" s="34">
        <f t="shared" si="88"/>
        <v>2.7670328092100994E-46</v>
      </c>
      <c r="G5658" s="35">
        <v>0.43530000000006203</v>
      </c>
      <c r="H5658" s="34"/>
    </row>
    <row r="5659" spans="6:8" x14ac:dyDescent="0.25">
      <c r="F5659" s="34">
        <f t="shared" si="88"/>
        <v>2.8644636285030448E-46</v>
      </c>
      <c r="G5659" s="35">
        <v>0.43520000000006198</v>
      </c>
      <c r="H5659" s="34"/>
    </row>
    <row r="5660" spans="6:8" x14ac:dyDescent="0.25">
      <c r="F5660" s="34">
        <f t="shared" si="88"/>
        <v>2.9653064021315308E-46</v>
      </c>
      <c r="G5660" s="35">
        <v>0.43510000000006199</v>
      </c>
      <c r="H5660" s="34"/>
    </row>
    <row r="5661" spans="6:8" x14ac:dyDescent="0.25">
      <c r="F5661" s="34">
        <f t="shared" si="88"/>
        <v>3.0696799587043874E-46</v>
      </c>
      <c r="G5661" s="35">
        <v>0.435000000000062</v>
      </c>
      <c r="H5661" s="34"/>
    </row>
    <row r="5662" spans="6:8" x14ac:dyDescent="0.25">
      <c r="F5662" s="34">
        <f t="shared" si="88"/>
        <v>3.1777072424546516E-46</v>
      </c>
      <c r="G5662" s="35">
        <v>0.43490000000006201</v>
      </c>
      <c r="H5662" s="34"/>
    </row>
    <row r="5663" spans="6:8" x14ac:dyDescent="0.25">
      <c r="F5663" s="34">
        <f t="shared" si="88"/>
        <v>3.2895154549923173E-46</v>
      </c>
      <c r="G5663" s="35">
        <v>0.43480000000006203</v>
      </c>
      <c r="H5663" s="34"/>
    </row>
    <row r="5664" spans="6:8" x14ac:dyDescent="0.25">
      <c r="F5664" s="34">
        <f t="shared" si="88"/>
        <v>3.4052362019128976E-46</v>
      </c>
      <c r="G5664" s="35">
        <v>0.43470000000006198</v>
      </c>
      <c r="H5664" s="34"/>
    </row>
    <row r="5665" spans="6:8" x14ac:dyDescent="0.25">
      <c r="F5665" s="34">
        <f t="shared" si="88"/>
        <v>3.525005644426212E-46</v>
      </c>
      <c r="G5665" s="35">
        <v>0.43460000000006199</v>
      </c>
      <c r="H5665" s="34"/>
    </row>
    <row r="5666" spans="6:8" x14ac:dyDescent="0.25">
      <c r="F5666" s="34">
        <f t="shared" si="88"/>
        <v>3.6489646561761974E-46</v>
      </c>
      <c r="G5666" s="35">
        <v>0.434500000000062</v>
      </c>
      <c r="H5666" s="34"/>
    </row>
    <row r="5667" spans="6:8" x14ac:dyDescent="0.25">
      <c r="F5667" s="34">
        <f t="shared" si="88"/>
        <v>3.7772589854299497E-46</v>
      </c>
      <c r="G5667" s="35">
        <v>0.43440000000006201</v>
      </c>
      <c r="H5667" s="34"/>
    </row>
    <row r="5668" spans="6:8" x14ac:dyDescent="0.25">
      <c r="F5668" s="34">
        <f t="shared" si="88"/>
        <v>3.9100394228160565E-46</v>
      </c>
      <c r="G5668" s="35">
        <v>0.43430000000006203</v>
      </c>
      <c r="H5668" s="34"/>
    </row>
    <row r="5669" spans="6:8" x14ac:dyDescent="0.25">
      <c r="F5669" s="34">
        <f t="shared" si="88"/>
        <v>4.0474619748044782E-46</v>
      </c>
      <c r="G5669" s="35">
        <v>0.43420000000006198</v>
      </c>
      <c r="H5669" s="34"/>
    </row>
    <row r="5670" spans="6:8" x14ac:dyDescent="0.25">
      <c r="F5670" s="34">
        <f t="shared" si="88"/>
        <v>4.1896880431197782E-46</v>
      </c>
      <c r="G5670" s="35">
        <v>0.43410000000006199</v>
      </c>
      <c r="H5670" s="34"/>
    </row>
    <row r="5671" spans="6:8" x14ac:dyDescent="0.25">
      <c r="F5671" s="34">
        <f t="shared" si="88"/>
        <v>4.3368846102927999E-46</v>
      </c>
      <c r="G5671" s="35">
        <v>0.434000000000062</v>
      </c>
      <c r="H5671" s="34"/>
    </row>
    <row r="5672" spans="6:8" x14ac:dyDescent="0.25">
      <c r="F5672" s="34">
        <f t="shared" si="88"/>
        <v>4.4892244315574758E-46</v>
      </c>
      <c r="G5672" s="35">
        <v>0.43390000000006201</v>
      </c>
      <c r="H5672" s="34"/>
    </row>
    <row r="5673" spans="6:8" x14ac:dyDescent="0.25">
      <c r="F5673" s="34">
        <f t="shared" si="88"/>
        <v>4.6468862333089678E-46</v>
      </c>
      <c r="G5673" s="35">
        <v>0.43380000000006202</v>
      </c>
      <c r="H5673" s="34"/>
    </row>
    <row r="5674" spans="6:8" x14ac:dyDescent="0.25">
      <c r="F5674" s="34">
        <f t="shared" si="88"/>
        <v>4.8100549183470169E-46</v>
      </c>
      <c r="G5674" s="35">
        <v>0.43370000000006198</v>
      </c>
      <c r="H5674" s="34"/>
    </row>
    <row r="5675" spans="6:8" x14ac:dyDescent="0.25">
      <c r="F5675" s="34">
        <f t="shared" si="88"/>
        <v>4.9789217781335236E-46</v>
      </c>
      <c r="G5675" s="35">
        <v>0.43360000000006199</v>
      </c>
      <c r="H5675" s="34"/>
    </row>
    <row r="5676" spans="6:8" x14ac:dyDescent="0.25">
      <c r="F5676" s="34">
        <f t="shared" si="88"/>
        <v>5.1536847123057282E-46</v>
      </c>
      <c r="G5676" s="35">
        <v>0.433500000000062</v>
      </c>
      <c r="H5676" s="34"/>
    </row>
    <row r="5677" spans="6:8" x14ac:dyDescent="0.25">
      <c r="F5677" s="34">
        <f t="shared" si="88"/>
        <v>5.3345484556874522E-46</v>
      </c>
      <c r="G5677" s="35">
        <v>0.43340000000006201</v>
      </c>
      <c r="H5677" s="34"/>
    </row>
    <row r="5678" spans="6:8" x14ac:dyDescent="0.25">
      <c r="F5678" s="34">
        <f t="shared" si="88"/>
        <v>5.5217248130572774E-46</v>
      </c>
      <c r="G5678" s="35">
        <v>0.43330000000006202</v>
      </c>
      <c r="H5678" s="34"/>
    </row>
    <row r="5679" spans="6:8" x14ac:dyDescent="0.25">
      <c r="F5679" s="34">
        <f t="shared" si="88"/>
        <v>5.715432901933598E-46</v>
      </c>
      <c r="G5679" s="35">
        <v>0.43320000000006198</v>
      </c>
      <c r="H5679" s="34"/>
    </row>
    <row r="5680" spans="6:8" x14ac:dyDescent="0.25">
      <c r="F5680" s="34">
        <f t="shared" si="88"/>
        <v>5.915899403651505E-46</v>
      </c>
      <c r="G5680" s="35">
        <v>0.43310000000006199</v>
      </c>
      <c r="H5680" s="34"/>
    </row>
    <row r="5681" spans="6:8" x14ac:dyDescent="0.25">
      <c r="F5681" s="34">
        <f t="shared" si="88"/>
        <v>6.1233588230121652E-46</v>
      </c>
      <c r="G5681" s="35">
        <v>0.433000000000062</v>
      </c>
      <c r="H5681" s="34"/>
    </row>
    <row r="5682" spans="6:8" x14ac:dyDescent="0.25">
      <c r="F5682" s="34">
        <f t="shared" si="88"/>
        <v>6.3380537567943157E-46</v>
      </c>
      <c r="G5682" s="35">
        <v>0.43290000000006201</v>
      </c>
      <c r="H5682" s="34"/>
    </row>
    <row r="5683" spans="6:8" x14ac:dyDescent="0.25">
      <c r="F5683" s="34">
        <f t="shared" si="88"/>
        <v>6.5602351714315831E-46</v>
      </c>
      <c r="G5683" s="35">
        <v>0.43280000000006202</v>
      </c>
      <c r="H5683" s="34"/>
    </row>
    <row r="5684" spans="6:8" x14ac:dyDescent="0.25">
      <c r="F5684" s="34">
        <f t="shared" si="88"/>
        <v>6.7901626901638725E-46</v>
      </c>
      <c r="G5684" s="35">
        <v>0.43270000000006198</v>
      </c>
      <c r="H5684" s="34"/>
    </row>
    <row r="5685" spans="6:8" x14ac:dyDescent="0.25">
      <c r="F5685" s="34">
        <f t="shared" si="88"/>
        <v>7.0281048899861174E-46</v>
      </c>
      <c r="G5685" s="35">
        <v>0.43260000000006199</v>
      </c>
      <c r="H5685" s="34"/>
    </row>
    <row r="5686" spans="6:8" x14ac:dyDescent="0.25">
      <c r="F5686" s="34">
        <f t="shared" si="88"/>
        <v>7.274339608726089E-46</v>
      </c>
      <c r="G5686" s="35">
        <v>0.432500000000062</v>
      </c>
      <c r="H5686" s="34"/>
    </row>
    <row r="5687" spans="6:8" x14ac:dyDescent="0.25">
      <c r="F5687" s="34">
        <f t="shared" si="88"/>
        <v>7.5291542625923556E-46</v>
      </c>
      <c r="G5687" s="35">
        <v>0.43240000000006301</v>
      </c>
      <c r="H5687" s="34"/>
    </row>
    <row r="5688" spans="6:8" x14ac:dyDescent="0.25">
      <c r="F5688" s="34">
        <f t="shared" si="88"/>
        <v>7.7928461745610095E-46</v>
      </c>
      <c r="G5688" s="35">
        <v>0.43230000000006302</v>
      </c>
      <c r="H5688" s="34"/>
    </row>
    <row r="5689" spans="6:8" x14ac:dyDescent="0.25">
      <c r="F5689" s="34">
        <f t="shared" si="88"/>
        <v>8.0657229139368043E-46</v>
      </c>
      <c r="G5689" s="35">
        <v>0.43220000000006298</v>
      </c>
      <c r="H5689" s="34"/>
    </row>
    <row r="5690" spans="6:8" x14ac:dyDescent="0.25">
      <c r="F5690" s="34">
        <f t="shared" si="88"/>
        <v>8.3481026475088483E-46</v>
      </c>
      <c r="G5690" s="35">
        <v>0.43210000000006299</v>
      </c>
      <c r="H5690" s="34"/>
    </row>
    <row r="5691" spans="6:8" x14ac:dyDescent="0.25">
      <c r="F5691" s="34">
        <f t="shared" si="88"/>
        <v>8.6403145026622835E-46</v>
      </c>
      <c r="G5691" s="35">
        <v>0.432000000000063</v>
      </c>
      <c r="H5691" s="34"/>
    </row>
    <row r="5692" spans="6:8" x14ac:dyDescent="0.25">
      <c r="F5692" s="34">
        <f t="shared" si="88"/>
        <v>8.9426989428666379E-46</v>
      </c>
      <c r="G5692" s="35">
        <v>0.43190000000006301</v>
      </c>
      <c r="H5692" s="34"/>
    </row>
    <row r="5693" spans="6:8" x14ac:dyDescent="0.25">
      <c r="F5693" s="34">
        <f t="shared" si="88"/>
        <v>9.2556081559526993E-46</v>
      </c>
      <c r="G5693" s="35">
        <v>0.43180000000006302</v>
      </c>
      <c r="H5693" s="34"/>
    </row>
    <row r="5694" spans="6:8" x14ac:dyDescent="0.25">
      <c r="F5694" s="34">
        <f t="shared" si="88"/>
        <v>9.5794064556170511E-46</v>
      </c>
      <c r="G5694" s="35">
        <v>0.43170000000006298</v>
      </c>
      <c r="H5694" s="34"/>
    </row>
    <row r="5695" spans="6:8" x14ac:dyDescent="0.25">
      <c r="F5695" s="34">
        <f t="shared" si="88"/>
        <v>9.9144706965962224E-46</v>
      </c>
      <c r="G5695" s="35">
        <v>0.43160000000006299</v>
      </c>
      <c r="H5695" s="34"/>
    </row>
    <row r="5696" spans="6:8" x14ac:dyDescent="0.25">
      <c r="F5696" s="34">
        <f t="shared" si="88"/>
        <v>1.0261190703980127E-45</v>
      </c>
      <c r="G5696" s="35">
        <v>0.431500000000063</v>
      </c>
      <c r="H5696" s="34"/>
    </row>
    <row r="5697" spans="6:8" x14ac:dyDescent="0.25">
      <c r="F5697" s="34">
        <f t="shared" si="88"/>
        <v>1.0619969717136314E-45</v>
      </c>
      <c r="G5697" s="35">
        <v>0.43140000000006301</v>
      </c>
      <c r="H5697" s="34"/>
    </row>
    <row r="5698" spans="6:8" x14ac:dyDescent="0.25">
      <c r="F5698" s="34">
        <f t="shared" si="88"/>
        <v>1.0991224848746077E-45</v>
      </c>
      <c r="G5698" s="35">
        <v>0.43130000000006302</v>
      </c>
      <c r="H5698" s="34"/>
    </row>
    <row r="5699" spans="6:8" x14ac:dyDescent="0.25">
      <c r="F5699" s="34">
        <f t="shared" si="88"/>
        <v>1.1375387559459274E-45</v>
      </c>
      <c r="G5699" s="35">
        <v>0.43120000000006298</v>
      </c>
      <c r="H5699" s="34"/>
    </row>
    <row r="5700" spans="6:8" x14ac:dyDescent="0.25">
      <c r="F5700" s="34">
        <f t="shared" si="88"/>
        <v>1.177290414869691E-45</v>
      </c>
      <c r="G5700" s="35">
        <v>0.43110000000006299</v>
      </c>
      <c r="H5700" s="34"/>
    </row>
    <row r="5701" spans="6:8" x14ac:dyDescent="0.25">
      <c r="F5701" s="34">
        <f t="shared" si="88"/>
        <v>1.218423626215347E-45</v>
      </c>
      <c r="G5701" s="35">
        <v>0.431000000000063</v>
      </c>
      <c r="H5701" s="34"/>
    </row>
    <row r="5702" spans="6:8" x14ac:dyDescent="0.25">
      <c r="F5702" s="34">
        <f t="shared" si="88"/>
        <v>1.2609861416553939E-45</v>
      </c>
      <c r="G5702" s="35">
        <v>0.43090000000006301</v>
      </c>
      <c r="H5702" s="34"/>
    </row>
    <row r="5703" spans="6:8" x14ac:dyDescent="0.25">
      <c r="F5703" s="34">
        <f t="shared" si="88"/>
        <v>1.3050273542256917E-45</v>
      </c>
      <c r="G5703" s="35">
        <v>0.43080000000006302</v>
      </c>
      <c r="H5703" s="34"/>
    </row>
    <row r="5704" spans="6:8" x14ac:dyDescent="0.25">
      <c r="F5704" s="34">
        <f t="shared" si="88"/>
        <v>1.350598354430572E-45</v>
      </c>
      <c r="G5704" s="35">
        <v>0.43070000000006298</v>
      </c>
      <c r="H5704" s="34"/>
    </row>
    <row r="5705" spans="6:8" x14ac:dyDescent="0.25">
      <c r="F5705" s="34">
        <f t="shared" si="88"/>
        <v>1.3977519882545998E-45</v>
      </c>
      <c r="G5705" s="35">
        <v>0.43060000000006299</v>
      </c>
      <c r="H5705" s="34"/>
    </row>
    <row r="5706" spans="6:8" x14ac:dyDescent="0.25">
      <c r="F5706" s="34">
        <f t="shared" si="88"/>
        <v>1.4465429171464643E-45</v>
      </c>
      <c r="G5706" s="35">
        <v>0.430500000000063</v>
      </c>
      <c r="H5706" s="34"/>
    </row>
    <row r="5707" spans="6:8" x14ac:dyDescent="0.25">
      <c r="F5707" s="34">
        <f t="shared" si="88"/>
        <v>1.4970276800404947E-45</v>
      </c>
      <c r="G5707" s="35">
        <v>0.43040000000006301</v>
      </c>
      <c r="H5707" s="34"/>
    </row>
    <row r="5708" spans="6:8" x14ac:dyDescent="0.25">
      <c r="F5708" s="34">
        <f t="shared" si="88"/>
        <v>1.5492647574853782E-45</v>
      </c>
      <c r="G5708" s="35">
        <v>0.43030000000006302</v>
      </c>
      <c r="H5708" s="34"/>
    </row>
    <row r="5709" spans="6:8" x14ac:dyDescent="0.25">
      <c r="F5709" s="34">
        <f t="shared" ref="F5709:F5772" si="89">BINOMDIST(G$3,G$4,G5709,TRUE)</f>
        <v>1.6033146379510579E-45</v>
      </c>
      <c r="G5709" s="35">
        <v>0.43020000000006298</v>
      </c>
      <c r="H5709" s="34"/>
    </row>
    <row r="5710" spans="6:8" x14ac:dyDescent="0.25">
      <c r="F5710" s="34">
        <f t="shared" si="89"/>
        <v>1.6592398863873718E-45</v>
      </c>
      <c r="G5710" s="35">
        <v>0.43010000000006299</v>
      </c>
      <c r="H5710" s="34"/>
    </row>
    <row r="5711" spans="6:8" x14ac:dyDescent="0.25">
      <c r="F5711" s="34">
        <f t="shared" si="89"/>
        <v>1.7171052151105142E-45</v>
      </c>
      <c r="G5711" s="35">
        <v>0.430000000000063</v>
      </c>
      <c r="H5711" s="34"/>
    </row>
    <row r="5712" spans="6:8" x14ac:dyDescent="0.25">
      <c r="F5712" s="34">
        <f t="shared" si="89"/>
        <v>1.7769775570957147E-45</v>
      </c>
      <c r="G5712" s="35">
        <v>0.42990000000006301</v>
      </c>
      <c r="H5712" s="34"/>
    </row>
    <row r="5713" spans="6:8" x14ac:dyDescent="0.25">
      <c r="F5713" s="34">
        <f t="shared" si="89"/>
        <v>1.838926141757815E-45</v>
      </c>
      <c r="G5713" s="35">
        <v>0.42980000000006302</v>
      </c>
      <c r="H5713" s="34"/>
    </row>
    <row r="5714" spans="6:8" x14ac:dyDescent="0.25">
      <c r="F5714" s="34">
        <f t="shared" si="89"/>
        <v>1.9030225733030067E-45</v>
      </c>
      <c r="G5714" s="35">
        <v>0.42970000000006298</v>
      </c>
      <c r="H5714" s="34"/>
    </row>
    <row r="5715" spans="6:8" x14ac:dyDescent="0.25">
      <c r="F5715" s="34">
        <f t="shared" si="89"/>
        <v>1.9693409117394254E-45</v>
      </c>
      <c r="G5715" s="35">
        <v>0.42960000000006299</v>
      </c>
      <c r="H5715" s="34"/>
    </row>
    <row r="5716" spans="6:8" x14ac:dyDescent="0.25">
      <c r="F5716" s="34">
        <f t="shared" si="89"/>
        <v>2.0379577566352457E-45</v>
      </c>
      <c r="G5716" s="35">
        <v>0.429500000000063</v>
      </c>
      <c r="H5716" s="34"/>
    </row>
    <row r="5717" spans="6:8" x14ac:dyDescent="0.25">
      <c r="F5717" s="34">
        <f t="shared" si="89"/>
        <v>2.1089523337178277E-45</v>
      </c>
      <c r="G5717" s="35">
        <v>0.42940000000006301</v>
      </c>
      <c r="H5717" s="34"/>
    </row>
    <row r="5718" spans="6:8" x14ac:dyDescent="0.25">
      <c r="F5718" s="34">
        <f t="shared" si="89"/>
        <v>2.1824065844092608E-45</v>
      </c>
      <c r="G5718" s="35">
        <v>0.42930000000006302</v>
      </c>
      <c r="H5718" s="34"/>
    </row>
    <row r="5719" spans="6:8" x14ac:dyDescent="0.25">
      <c r="F5719" s="34">
        <f t="shared" si="89"/>
        <v>2.258405258397652E-45</v>
      </c>
      <c r="G5719" s="35">
        <v>0.42920000000006298</v>
      </c>
      <c r="H5719" s="34"/>
    </row>
    <row r="5720" spans="6:8" x14ac:dyDescent="0.25">
      <c r="F5720" s="34">
        <f t="shared" si="89"/>
        <v>2.3370360093455314E-45</v>
      </c>
      <c r="G5720" s="35">
        <v>0.42910000000006299</v>
      </c>
      <c r="H5720" s="34"/>
    </row>
    <row r="5721" spans="6:8" x14ac:dyDescent="0.25">
      <c r="F5721" s="34">
        <f t="shared" si="89"/>
        <v>2.4183894938432497E-45</v>
      </c>
      <c r="G5721" s="35">
        <v>0.429000000000063</v>
      </c>
      <c r="H5721" s="34"/>
    </row>
    <row r="5722" spans="6:8" x14ac:dyDescent="0.25">
      <c r="F5722" s="34">
        <f t="shared" si="89"/>
        <v>2.5025594737139965E-45</v>
      </c>
      <c r="G5722" s="35">
        <v>0.42890000000006301</v>
      </c>
      <c r="H5722" s="34"/>
    </row>
    <row r="5723" spans="6:8" x14ac:dyDescent="0.25">
      <c r="F5723" s="34">
        <f t="shared" si="89"/>
        <v>2.5896429217853633E-45</v>
      </c>
      <c r="G5723" s="35">
        <v>0.42880000000006302</v>
      </c>
      <c r="H5723" s="34"/>
    </row>
    <row r="5724" spans="6:8" x14ac:dyDescent="0.25">
      <c r="F5724" s="34">
        <f t="shared" si="89"/>
        <v>2.6797401312437867E-45</v>
      </c>
      <c r="G5724" s="35">
        <v>0.42870000000006298</v>
      </c>
      <c r="H5724" s="34"/>
    </row>
    <row r="5725" spans="6:8" x14ac:dyDescent="0.25">
      <c r="F5725" s="34">
        <f t="shared" si="89"/>
        <v>2.7729548286914612E-45</v>
      </c>
      <c r="G5725" s="35">
        <v>0.42860000000006299</v>
      </c>
      <c r="H5725" s="34"/>
    </row>
    <row r="5726" spans="6:8" x14ac:dyDescent="0.25">
      <c r="F5726" s="34">
        <f t="shared" si="89"/>
        <v>2.8693942910326465E-45</v>
      </c>
      <c r="G5726" s="35">
        <v>0.428500000000063</v>
      </c>
      <c r="H5726" s="34"/>
    </row>
    <row r="5727" spans="6:8" x14ac:dyDescent="0.25">
      <c r="F5727" s="34">
        <f t="shared" si="89"/>
        <v>2.9691694663154854E-45</v>
      </c>
      <c r="G5727" s="35">
        <v>0.42840000000006301</v>
      </c>
      <c r="H5727" s="34"/>
    </row>
    <row r="5728" spans="6:8" x14ac:dyDescent="0.25">
      <c r="F5728" s="34">
        <f t="shared" si="89"/>
        <v>3.0723950986652038E-45</v>
      </c>
      <c r="G5728" s="35">
        <v>0.42830000000006302</v>
      </c>
      <c r="H5728" s="34"/>
    </row>
    <row r="5729" spans="6:8" x14ac:dyDescent="0.25">
      <c r="F5729" s="34">
        <f t="shared" si="89"/>
        <v>3.1791898574442119E-45</v>
      </c>
      <c r="G5729" s="35">
        <v>0.42820000000006297</v>
      </c>
      <c r="H5729" s="34"/>
    </row>
    <row r="5730" spans="6:8" x14ac:dyDescent="0.25">
      <c r="F5730" s="34">
        <f t="shared" si="89"/>
        <v>3.2896764707827925E-45</v>
      </c>
      <c r="G5730" s="35">
        <v>0.42810000000006299</v>
      </c>
      <c r="H5730" s="34"/>
    </row>
    <row r="5731" spans="6:8" x14ac:dyDescent="0.25">
      <c r="F5731" s="34">
        <f t="shared" si="89"/>
        <v>3.4039818636265959E-45</v>
      </c>
      <c r="G5731" s="35">
        <v>0.428000000000063</v>
      </c>
      <c r="H5731" s="34"/>
    </row>
    <row r="5732" spans="6:8" x14ac:dyDescent="0.25">
      <c r="F5732" s="34">
        <f t="shared" si="89"/>
        <v>3.522237300453652E-45</v>
      </c>
      <c r="G5732" s="35">
        <v>0.42790000000006301</v>
      </c>
      <c r="H5732" s="34"/>
    </row>
    <row r="5733" spans="6:8" x14ac:dyDescent="0.25">
      <c r="F5733" s="34">
        <f t="shared" si="89"/>
        <v>3.6445785328166358E-45</v>
      </c>
      <c r="G5733" s="35">
        <v>0.42780000000006302</v>
      </c>
      <c r="H5733" s="34"/>
    </row>
    <row r="5734" spans="6:8" x14ac:dyDescent="0.25">
      <c r="F5734" s="34">
        <f t="shared" si="89"/>
        <v>3.7711459518745253E-45</v>
      </c>
      <c r="G5734" s="35">
        <v>0.42770000000006297</v>
      </c>
      <c r="H5734" s="34"/>
    </row>
    <row r="5735" spans="6:8" x14ac:dyDescent="0.25">
      <c r="F5735" s="34">
        <f t="shared" si="89"/>
        <v>3.9020847460791394E-45</v>
      </c>
      <c r="G5735" s="35">
        <v>0.42760000000006299</v>
      </c>
      <c r="H5735" s="34"/>
    </row>
    <row r="5736" spans="6:8" x14ac:dyDescent="0.25">
      <c r="F5736" s="34">
        <f t="shared" si="89"/>
        <v>4.0375450641922503E-45</v>
      </c>
      <c r="G5736" s="35">
        <v>0.427500000000063</v>
      </c>
      <c r="H5736" s="34"/>
    </row>
    <row r="5737" spans="6:8" x14ac:dyDescent="0.25">
      <c r="F5737" s="34">
        <f t="shared" si="89"/>
        <v>4.177682183810262E-45</v>
      </c>
      <c r="G5737" s="35">
        <v>0.42740000000006301</v>
      </c>
      <c r="H5737" s="34"/>
    </row>
    <row r="5738" spans="6:8" x14ac:dyDescent="0.25">
      <c r="F5738" s="34">
        <f t="shared" si="89"/>
        <v>4.3226566855829595E-45</v>
      </c>
      <c r="G5738" s="35">
        <v>0.42730000000006302</v>
      </c>
      <c r="H5738" s="34"/>
    </row>
    <row r="5739" spans="6:8" x14ac:dyDescent="0.25">
      <c r="F5739" s="34">
        <f t="shared" si="89"/>
        <v>4.472634633316789E-45</v>
      </c>
      <c r="G5739" s="35">
        <v>0.42720000000006297</v>
      </c>
      <c r="H5739" s="34"/>
    </row>
    <row r="5740" spans="6:8" x14ac:dyDescent="0.25">
      <c r="F5740" s="34">
        <f t="shared" si="89"/>
        <v>4.6277877601605529E-45</v>
      </c>
      <c r="G5740" s="35">
        <v>0.42710000000006298</v>
      </c>
      <c r="H5740" s="34"/>
    </row>
    <row r="5741" spans="6:8" x14ac:dyDescent="0.25">
      <c r="F5741" s="34">
        <f t="shared" si="89"/>
        <v>4.7882936610786337E-45</v>
      </c>
      <c r="G5741" s="35">
        <v>0.427000000000063</v>
      </c>
      <c r="H5741" s="34"/>
    </row>
    <row r="5742" spans="6:8" x14ac:dyDescent="0.25">
      <c r="F5742" s="34">
        <f t="shared" si="89"/>
        <v>4.9543359918209318E-45</v>
      </c>
      <c r="G5742" s="35">
        <v>0.42690000000006301</v>
      </c>
      <c r="H5742" s="34"/>
    </row>
    <row r="5743" spans="6:8" x14ac:dyDescent="0.25">
      <c r="F5743" s="34">
        <f t="shared" si="89"/>
        <v>5.126104674609789E-45</v>
      </c>
      <c r="G5743" s="35">
        <v>0.42680000000006302</v>
      </c>
      <c r="H5743" s="34"/>
    </row>
    <row r="5744" spans="6:8" x14ac:dyDescent="0.25">
      <c r="F5744" s="34">
        <f t="shared" si="89"/>
        <v>5.3037961107676074E-45</v>
      </c>
      <c r="G5744" s="35">
        <v>0.42670000000006297</v>
      </c>
      <c r="H5744" s="34"/>
    </row>
    <row r="5745" spans="6:8" x14ac:dyDescent="0.25">
      <c r="F5745" s="34">
        <f t="shared" si="89"/>
        <v>5.4876134005188613E-45</v>
      </c>
      <c r="G5745" s="35">
        <v>0.42660000000006298</v>
      </c>
      <c r="H5745" s="34"/>
    </row>
    <row r="5746" spans="6:8" x14ac:dyDescent="0.25">
      <c r="F5746" s="34">
        <f t="shared" si="89"/>
        <v>5.6777665702078466E-45</v>
      </c>
      <c r="G5746" s="35">
        <v>0.426500000000063</v>
      </c>
      <c r="H5746" s="34"/>
    </row>
    <row r="5747" spans="6:8" x14ac:dyDescent="0.25">
      <c r="F5747" s="34">
        <f t="shared" si="89"/>
        <v>5.8744728071791352E-45</v>
      </c>
      <c r="G5747" s="35">
        <v>0.42640000000006301</v>
      </c>
      <c r="H5747" s="34"/>
    </row>
    <row r="5748" spans="6:8" x14ac:dyDescent="0.25">
      <c r="F5748" s="34">
        <f t="shared" si="89"/>
        <v>6.0779567025798552E-45</v>
      </c>
      <c r="G5748" s="35">
        <v>0.42630000000006302</v>
      </c>
      <c r="H5748" s="34"/>
    </row>
    <row r="5749" spans="6:8" x14ac:dyDescent="0.25">
      <c r="F5749" s="34">
        <f t="shared" si="89"/>
        <v>6.2884505023475756E-45</v>
      </c>
      <c r="G5749" s="35">
        <v>0.42620000000006297</v>
      </c>
      <c r="H5749" s="34"/>
    </row>
    <row r="5750" spans="6:8" x14ac:dyDescent="0.25">
      <c r="F5750" s="34">
        <f t="shared" si="89"/>
        <v>6.5061943666592829E-45</v>
      </c>
      <c r="G5750" s="35">
        <v>0.42610000000006298</v>
      </c>
      <c r="H5750" s="34"/>
    </row>
    <row r="5751" spans="6:8" x14ac:dyDescent="0.25">
      <c r="F5751" s="34">
        <f t="shared" si="89"/>
        <v>6.7314366381253946E-45</v>
      </c>
      <c r="G5751" s="35">
        <v>0.42600000000006299</v>
      </c>
      <c r="H5751" s="34"/>
    </row>
    <row r="5752" spans="6:8" x14ac:dyDescent="0.25">
      <c r="F5752" s="34">
        <f t="shared" si="89"/>
        <v>6.964434119020536E-45</v>
      </c>
      <c r="G5752" s="35">
        <v>0.42590000000006301</v>
      </c>
      <c r="H5752" s="34"/>
    </row>
    <row r="5753" spans="6:8" x14ac:dyDescent="0.25">
      <c r="F5753" s="34">
        <f t="shared" si="89"/>
        <v>7.205452357855422E-45</v>
      </c>
      <c r="G5753" s="35">
        <v>0.42580000000006302</v>
      </c>
      <c r="H5753" s="34"/>
    </row>
    <row r="5754" spans="6:8" x14ac:dyDescent="0.25">
      <c r="F5754" s="34">
        <f t="shared" si="89"/>
        <v>7.4547659456010017E-45</v>
      </c>
      <c r="G5754" s="35">
        <v>0.42570000000006297</v>
      </c>
      <c r="H5754" s="34"/>
    </row>
    <row r="5755" spans="6:8" x14ac:dyDescent="0.25">
      <c r="F5755" s="34">
        <f t="shared" si="89"/>
        <v>7.712658821890709E-45</v>
      </c>
      <c r="G5755" s="35">
        <v>0.42560000000006298</v>
      </c>
      <c r="H5755" s="34"/>
    </row>
    <row r="5756" spans="6:8" x14ac:dyDescent="0.25">
      <c r="F5756" s="34">
        <f t="shared" si="89"/>
        <v>7.9794245915319811E-45</v>
      </c>
      <c r="G5756" s="35">
        <v>0.42550000000006299</v>
      </c>
      <c r="H5756" s="34"/>
    </row>
    <row r="5757" spans="6:8" x14ac:dyDescent="0.25">
      <c r="F5757" s="34">
        <f t="shared" si="89"/>
        <v>8.2553668516757254E-45</v>
      </c>
      <c r="G5757" s="35">
        <v>0.42540000000006301</v>
      </c>
      <c r="H5757" s="34"/>
    </row>
    <row r="5758" spans="6:8" x14ac:dyDescent="0.25">
      <c r="F5758" s="34">
        <f t="shared" si="89"/>
        <v>8.5407995299952921E-45</v>
      </c>
      <c r="G5758" s="35">
        <v>0.42530000000006302</v>
      </c>
      <c r="H5758" s="34"/>
    </row>
    <row r="5759" spans="6:8" x14ac:dyDescent="0.25">
      <c r="F5759" s="34">
        <f t="shared" si="89"/>
        <v>8.8360472342509738E-45</v>
      </c>
      <c r="G5759" s="35">
        <v>0.42520000000006303</v>
      </c>
      <c r="H5759" s="34"/>
    </row>
    <row r="5760" spans="6:8" x14ac:dyDescent="0.25">
      <c r="F5760" s="34">
        <f t="shared" si="89"/>
        <v>9.1414456136136176E-45</v>
      </c>
      <c r="G5760" s="35">
        <v>0.42510000000006298</v>
      </c>
      <c r="H5760" s="34"/>
    </row>
    <row r="5761" spans="6:8" x14ac:dyDescent="0.25">
      <c r="F5761" s="34">
        <f t="shared" si="89"/>
        <v>9.4573417321441787E-45</v>
      </c>
      <c r="G5761" s="35">
        <v>0.42500000000006299</v>
      </c>
      <c r="H5761" s="34"/>
    </row>
    <row r="5762" spans="6:8" x14ac:dyDescent="0.25">
      <c r="F5762" s="34">
        <f t="shared" si="89"/>
        <v>9.784094454838314E-45</v>
      </c>
      <c r="G5762" s="35">
        <v>0.42490000000006301</v>
      </c>
      <c r="H5762" s="34"/>
    </row>
    <row r="5763" spans="6:8" x14ac:dyDescent="0.25">
      <c r="F5763" s="34">
        <f t="shared" si="89"/>
        <v>1.012207484665069E-44</v>
      </c>
      <c r="G5763" s="35">
        <v>0.42480000000006302</v>
      </c>
      <c r="H5763" s="34"/>
    </row>
    <row r="5764" spans="6:8" x14ac:dyDescent="0.25">
      <c r="F5764" s="34">
        <f t="shared" si="89"/>
        <v>1.0471666584937237E-44</v>
      </c>
      <c r="G5764" s="35">
        <v>0.42470000000006303</v>
      </c>
      <c r="H5764" s="34"/>
    </row>
    <row r="5765" spans="6:8" x14ac:dyDescent="0.25">
      <c r="F5765" s="34">
        <f t="shared" si="89"/>
        <v>1.0833266385763117E-44</v>
      </c>
      <c r="G5765" s="35">
        <v>0.42460000000006298</v>
      </c>
      <c r="H5765" s="34"/>
    </row>
    <row r="5766" spans="6:8" x14ac:dyDescent="0.25">
      <c r="F5766" s="34">
        <f t="shared" si="89"/>
        <v>1.1207284444538148E-44</v>
      </c>
      <c r="G5766" s="35">
        <v>0.42450000000006299</v>
      </c>
      <c r="H5766" s="34"/>
    </row>
    <row r="5767" spans="6:8" x14ac:dyDescent="0.25">
      <c r="F5767" s="34">
        <f t="shared" si="89"/>
        <v>1.1594144891462256E-44</v>
      </c>
      <c r="G5767" s="35">
        <v>0.424400000000063</v>
      </c>
      <c r="H5767" s="34"/>
    </row>
    <row r="5768" spans="6:8" x14ac:dyDescent="0.25">
      <c r="F5768" s="34">
        <f t="shared" si="89"/>
        <v>1.1994286262270503E-44</v>
      </c>
      <c r="G5768" s="35">
        <v>0.42430000000006302</v>
      </c>
      <c r="H5768" s="34"/>
    </row>
    <row r="5769" spans="6:8" x14ac:dyDescent="0.25">
      <c r="F5769" s="34">
        <f t="shared" si="89"/>
        <v>1.2408161984795164E-44</v>
      </c>
      <c r="G5769" s="35">
        <v>0.42420000000006303</v>
      </c>
      <c r="H5769" s="34"/>
    </row>
    <row r="5770" spans="6:8" x14ac:dyDescent="0.25">
      <c r="F5770" s="34">
        <f t="shared" si="89"/>
        <v>1.2836240881867206E-44</v>
      </c>
      <c r="G5770" s="35">
        <v>0.42410000000006298</v>
      </c>
      <c r="H5770" s="34"/>
    </row>
    <row r="5771" spans="6:8" x14ac:dyDescent="0.25">
      <c r="F5771" s="34">
        <f t="shared" si="89"/>
        <v>1.3279007691106609E-44</v>
      </c>
      <c r="G5771" s="35">
        <v>0.42400000000006299</v>
      </c>
      <c r="H5771" s="34"/>
    </row>
    <row r="5772" spans="6:8" x14ac:dyDescent="0.25">
      <c r="F5772" s="34">
        <f t="shared" si="89"/>
        <v>1.373696360216511E-44</v>
      </c>
      <c r="G5772" s="35">
        <v>0.423900000000063</v>
      </c>
      <c r="H5772" s="34"/>
    </row>
    <row r="5773" spans="6:8" x14ac:dyDescent="0.25">
      <c r="F5773" s="34">
        <f t="shared" ref="F5773:F5836" si="90">BINOMDIST(G$3,G$4,G5773,TRUE)</f>
        <v>1.4210626812001164E-44</v>
      </c>
      <c r="G5773" s="35">
        <v>0.42380000000006302</v>
      </c>
      <c r="H5773" s="34"/>
    </row>
    <row r="5774" spans="6:8" x14ac:dyDescent="0.25">
      <c r="F5774" s="34">
        <f t="shared" si="90"/>
        <v>1.470053309879502E-44</v>
      </c>
      <c r="G5774" s="35">
        <v>0.42370000000006303</v>
      </c>
      <c r="H5774" s="34"/>
    </row>
    <row r="5775" spans="6:8" x14ac:dyDescent="0.25">
      <c r="F5775" s="34">
        <f t="shared" si="90"/>
        <v>1.520723641511773E-44</v>
      </c>
      <c r="G5775" s="35">
        <v>0.42360000000006298</v>
      </c>
      <c r="H5775" s="34"/>
    </row>
    <row r="5776" spans="6:8" x14ac:dyDescent="0.25">
      <c r="F5776" s="34">
        <f t="shared" si="90"/>
        <v>1.5731309501004563E-44</v>
      </c>
      <c r="G5776" s="35">
        <v>0.42350000000006299</v>
      </c>
      <c r="H5776" s="34"/>
    </row>
    <row r="5777" spans="6:8" x14ac:dyDescent="0.25">
      <c r="F5777" s="34">
        <f t="shared" si="90"/>
        <v>1.6273344517591483E-44</v>
      </c>
      <c r="G5777" s="35">
        <v>0.423400000000063</v>
      </c>
      <c r="H5777" s="34"/>
    </row>
    <row r="5778" spans="6:8" x14ac:dyDescent="0.25">
      <c r="F5778" s="34">
        <f t="shared" si="90"/>
        <v>1.6833953701996392E-44</v>
      </c>
      <c r="G5778" s="35">
        <v>0.42330000000006401</v>
      </c>
      <c r="H5778" s="34"/>
    </row>
    <row r="5779" spans="6:8" x14ac:dyDescent="0.25">
      <c r="F5779" s="34">
        <f t="shared" si="90"/>
        <v>1.7413770044189641E-44</v>
      </c>
      <c r="G5779" s="35">
        <v>0.42320000000006402</v>
      </c>
      <c r="H5779" s="34"/>
    </row>
    <row r="5780" spans="6:8" x14ac:dyDescent="0.25">
      <c r="F5780" s="34">
        <f t="shared" si="90"/>
        <v>1.8013447986499253E-44</v>
      </c>
      <c r="G5780" s="35">
        <v>0.42310000000006398</v>
      </c>
      <c r="H5780" s="34"/>
    </row>
    <row r="5781" spans="6:8" x14ac:dyDescent="0.25">
      <c r="F5781" s="34">
        <f t="shared" si="90"/>
        <v>1.8633664146619217E-44</v>
      </c>
      <c r="G5781" s="35">
        <v>0.42300000000006399</v>
      </c>
      <c r="H5781" s="34"/>
    </row>
    <row r="5782" spans="6:8" x14ac:dyDescent="0.25">
      <c r="F5782" s="34">
        <f t="shared" si="90"/>
        <v>1.9275118064821152E-44</v>
      </c>
      <c r="G5782" s="35">
        <v>0.422900000000064</v>
      </c>
      <c r="H5782" s="34"/>
    </row>
    <row r="5783" spans="6:8" x14ac:dyDescent="0.25">
      <c r="F5783" s="34">
        <f t="shared" si="90"/>
        <v>1.9938532976207699E-44</v>
      </c>
      <c r="G5783" s="35">
        <v>0.42280000000006401</v>
      </c>
      <c r="H5783" s="34"/>
    </row>
    <row r="5784" spans="6:8" x14ac:dyDescent="0.25">
      <c r="F5784" s="34">
        <f t="shared" si="90"/>
        <v>2.0624656608837605E-44</v>
      </c>
      <c r="G5784" s="35">
        <v>0.42270000000006402</v>
      </c>
      <c r="H5784" s="34"/>
    </row>
    <row r="5785" spans="6:8" x14ac:dyDescent="0.25">
      <c r="F5785" s="34">
        <f t="shared" si="90"/>
        <v>2.1334262008582555E-44</v>
      </c>
      <c r="G5785" s="35">
        <v>0.42260000000006398</v>
      </c>
      <c r="H5785" s="34"/>
    </row>
    <row r="5786" spans="6:8" x14ac:dyDescent="0.25">
      <c r="F5786" s="34">
        <f t="shared" si="90"/>
        <v>2.2068148391610675E-44</v>
      </c>
      <c r="G5786" s="35">
        <v>0.42250000000006399</v>
      </c>
      <c r="H5786" s="34"/>
    </row>
    <row r="5787" spans="6:8" x14ac:dyDescent="0.25">
      <c r="F5787" s="34">
        <f t="shared" si="90"/>
        <v>2.2827142025408895E-44</v>
      </c>
      <c r="G5787" s="35">
        <v>0.422400000000064</v>
      </c>
      <c r="H5787" s="34"/>
    </row>
    <row r="5788" spans="6:8" x14ac:dyDescent="0.25">
      <c r="F5788" s="34">
        <f t="shared" si="90"/>
        <v>2.3612097139304261E-44</v>
      </c>
      <c r="G5788" s="35">
        <v>0.42230000000006401</v>
      </c>
      <c r="H5788" s="34"/>
    </row>
    <row r="5789" spans="6:8" x14ac:dyDescent="0.25">
      <c r="F5789" s="34">
        <f t="shared" si="90"/>
        <v>2.4423896865454723E-44</v>
      </c>
      <c r="G5789" s="35">
        <v>0.42220000000006402</v>
      </c>
      <c r="H5789" s="34"/>
    </row>
    <row r="5790" spans="6:8" x14ac:dyDescent="0.25">
      <c r="F5790" s="34">
        <f t="shared" si="90"/>
        <v>2.526345421133713E-44</v>
      </c>
      <c r="G5790" s="35">
        <v>0.42210000000006398</v>
      </c>
      <c r="H5790" s="34"/>
    </row>
    <row r="5791" spans="6:8" x14ac:dyDescent="0.25">
      <c r="F5791" s="34">
        <f t="shared" si="90"/>
        <v>2.6131713064761591E-44</v>
      </c>
      <c r="G5791" s="35">
        <v>0.42200000000006399</v>
      </c>
      <c r="H5791" s="34"/>
    </row>
    <row r="5792" spans="6:8" x14ac:dyDescent="0.25">
      <c r="F5792" s="34">
        <f t="shared" si="90"/>
        <v>2.7029649232521709E-44</v>
      </c>
      <c r="G5792" s="35">
        <v>0.421900000000064</v>
      </c>
      <c r="H5792" s="34"/>
    </row>
    <row r="5793" spans="6:8" x14ac:dyDescent="0.25">
      <c r="F5793" s="34">
        <f t="shared" si="90"/>
        <v>2.7958271513767245E-44</v>
      </c>
      <c r="G5793" s="35">
        <v>0.42180000000006401</v>
      </c>
      <c r="H5793" s="34"/>
    </row>
    <row r="5794" spans="6:8" x14ac:dyDescent="0.25">
      <c r="F5794" s="34">
        <f t="shared" si="90"/>
        <v>2.8918622809281345E-44</v>
      </c>
      <c r="G5794" s="35">
        <v>0.42170000000006402</v>
      </c>
      <c r="H5794" s="34"/>
    </row>
    <row r="5795" spans="6:8" x14ac:dyDescent="0.25">
      <c r="F5795" s="34">
        <f t="shared" si="90"/>
        <v>2.9911781267841544E-44</v>
      </c>
      <c r="G5795" s="35">
        <v>0.42160000000006398</v>
      </c>
      <c r="H5795" s="34"/>
    </row>
    <row r="5796" spans="6:8" x14ac:dyDescent="0.25">
      <c r="F5796" s="34">
        <f t="shared" si="90"/>
        <v>3.0938861470897555E-44</v>
      </c>
      <c r="G5796" s="35">
        <v>0.42150000000006399</v>
      </c>
      <c r="H5796" s="34"/>
    </row>
    <row r="5797" spans="6:8" x14ac:dyDescent="0.25">
      <c r="F5797" s="34">
        <f t="shared" si="90"/>
        <v>3.2001015656850039E-44</v>
      </c>
      <c r="G5797" s="35">
        <v>0.421400000000064</v>
      </c>
      <c r="H5797" s="34"/>
    </row>
    <row r="5798" spans="6:8" x14ac:dyDescent="0.25">
      <c r="F5798" s="34">
        <f t="shared" si="90"/>
        <v>3.3099434986233861E-44</v>
      </c>
      <c r="G5798" s="35">
        <v>0.42130000000006401</v>
      </c>
      <c r="H5798" s="34"/>
    </row>
    <row r="5799" spans="6:8" x14ac:dyDescent="0.25">
      <c r="F5799" s="34">
        <f t="shared" si="90"/>
        <v>3.4235350849173235E-44</v>
      </c>
      <c r="G5799" s="35">
        <v>0.42120000000006402</v>
      </c>
      <c r="H5799" s="34"/>
    </row>
    <row r="5800" spans="6:8" x14ac:dyDescent="0.25">
      <c r="F5800" s="34">
        <f t="shared" si="90"/>
        <v>3.5410036216509117E-44</v>
      </c>
      <c r="G5800" s="35">
        <v>0.42110000000006398</v>
      </c>
      <c r="H5800" s="34"/>
    </row>
    <row r="5801" spans="6:8" x14ac:dyDescent="0.25">
      <c r="F5801" s="34">
        <f t="shared" si="90"/>
        <v>3.6624807036048374E-44</v>
      </c>
      <c r="G5801" s="35">
        <v>0.42100000000006399</v>
      </c>
      <c r="H5801" s="34"/>
    </row>
    <row r="5802" spans="6:8" x14ac:dyDescent="0.25">
      <c r="F5802" s="34">
        <f t="shared" si="90"/>
        <v>3.7881023675440599E-44</v>
      </c>
      <c r="G5802" s="35">
        <v>0.420900000000064</v>
      </c>
      <c r="H5802" s="34"/>
    </row>
    <row r="5803" spans="6:8" x14ac:dyDescent="0.25">
      <c r="F5803" s="34">
        <f t="shared" si="90"/>
        <v>3.9180092413221164E-44</v>
      </c>
      <c r="G5803" s="35">
        <v>0.42080000000006401</v>
      </c>
      <c r="H5803" s="34"/>
    </row>
    <row r="5804" spans="6:8" x14ac:dyDescent="0.25">
      <c r="F5804" s="34">
        <f t="shared" si="90"/>
        <v>4.0523466979627658E-44</v>
      </c>
      <c r="G5804" s="35">
        <v>0.42070000000006402</v>
      </c>
      <c r="H5804" s="34"/>
    </row>
    <row r="5805" spans="6:8" x14ac:dyDescent="0.25">
      <c r="F5805" s="34">
        <f t="shared" si="90"/>
        <v>4.1912650148833003E-44</v>
      </c>
      <c r="G5805" s="35">
        <v>0.42060000000006398</v>
      </c>
      <c r="H5805" s="34"/>
    </row>
    <row r="5806" spans="6:8" x14ac:dyDescent="0.25">
      <c r="F5806" s="34">
        <f t="shared" si="90"/>
        <v>4.334919538430896E-44</v>
      </c>
      <c r="G5806" s="35">
        <v>0.42050000000006399</v>
      </c>
      <c r="H5806" s="34"/>
    </row>
    <row r="5807" spans="6:8" x14ac:dyDescent="0.25">
      <c r="F5807" s="34">
        <f t="shared" si="90"/>
        <v>4.4834708539083459E-44</v>
      </c>
      <c r="G5807" s="35">
        <v>0.420400000000064</v>
      </c>
      <c r="H5807" s="34"/>
    </row>
    <row r="5808" spans="6:8" x14ac:dyDescent="0.25">
      <c r="F5808" s="34">
        <f t="shared" si="90"/>
        <v>4.6370849612705701E-44</v>
      </c>
      <c r="G5808" s="35">
        <v>0.42030000000006401</v>
      </c>
      <c r="H5808" s="34"/>
    </row>
    <row r="5809" spans="6:8" x14ac:dyDescent="0.25">
      <c r="F5809" s="34">
        <f t="shared" si="90"/>
        <v>4.7959334566802606E-44</v>
      </c>
      <c r="G5809" s="35">
        <v>0.42020000000006402</v>
      </c>
      <c r="H5809" s="34"/>
    </row>
    <row r="5810" spans="6:8" x14ac:dyDescent="0.25">
      <c r="F5810" s="34">
        <f t="shared" si="90"/>
        <v>4.9601937201176145E-44</v>
      </c>
      <c r="G5810" s="35">
        <v>0.42010000000006398</v>
      </c>
      <c r="H5810" s="34"/>
    </row>
    <row r="5811" spans="6:8" x14ac:dyDescent="0.25">
      <c r="F5811" s="34">
        <f t="shared" si="90"/>
        <v>5.1300491092434331E-44</v>
      </c>
      <c r="G5811" s="35">
        <v>0.42000000000006399</v>
      </c>
      <c r="H5811" s="34"/>
    </row>
    <row r="5812" spans="6:8" x14ac:dyDescent="0.25">
      <c r="F5812" s="34">
        <f t="shared" si="90"/>
        <v>5.3056891597251019E-44</v>
      </c>
      <c r="G5812" s="35">
        <v>0.419900000000064</v>
      </c>
      <c r="H5812" s="34"/>
    </row>
    <row r="5813" spans="6:8" x14ac:dyDescent="0.25">
      <c r="F5813" s="34">
        <f t="shared" si="90"/>
        <v>5.4873097922370638E-44</v>
      </c>
      <c r="G5813" s="35">
        <v>0.41980000000006401</v>
      </c>
      <c r="H5813" s="34"/>
    </row>
    <row r="5814" spans="6:8" x14ac:dyDescent="0.25">
      <c r="F5814" s="34">
        <f t="shared" si="90"/>
        <v>5.6751135263586E-44</v>
      </c>
      <c r="G5814" s="35">
        <v>0.41970000000006402</v>
      </c>
      <c r="H5814" s="34"/>
    </row>
    <row r="5815" spans="6:8" x14ac:dyDescent="0.25">
      <c r="F5815" s="34">
        <f t="shared" si="90"/>
        <v>5.8693097015980299E-44</v>
      </c>
      <c r="G5815" s="35">
        <v>0.41960000000006398</v>
      </c>
      <c r="H5815" s="34"/>
    </row>
    <row r="5816" spans="6:8" x14ac:dyDescent="0.25">
      <c r="F5816" s="34">
        <f t="shared" si="90"/>
        <v>6.0701147057757048E-44</v>
      </c>
      <c r="G5816" s="35">
        <v>0.41950000000006399</v>
      </c>
      <c r="H5816" s="34"/>
    </row>
    <row r="5817" spans="6:8" x14ac:dyDescent="0.25">
      <c r="F5817" s="34">
        <f t="shared" si="90"/>
        <v>6.2777522110159851E-44</v>
      </c>
      <c r="G5817" s="35">
        <v>0.419400000000064</v>
      </c>
      <c r="H5817" s="34"/>
    </row>
    <row r="5818" spans="6:8" x14ac:dyDescent="0.25">
      <c r="F5818" s="34">
        <f t="shared" si="90"/>
        <v>6.4924534175933285E-44</v>
      </c>
      <c r="G5818" s="35">
        <v>0.41930000000006401</v>
      </c>
      <c r="H5818" s="34"/>
    </row>
    <row r="5819" spans="6:8" x14ac:dyDescent="0.25">
      <c r="F5819" s="34">
        <f t="shared" si="90"/>
        <v>6.7144573058967703E-44</v>
      </c>
      <c r="G5819" s="35">
        <v>0.41920000000006402</v>
      </c>
      <c r="H5819" s="34"/>
    </row>
    <row r="5820" spans="6:8" x14ac:dyDescent="0.25">
      <c r="F5820" s="34">
        <f t="shared" si="90"/>
        <v>6.9440108967802265E-44</v>
      </c>
      <c r="G5820" s="35">
        <v>0.41910000000006398</v>
      </c>
      <c r="H5820" s="34"/>
    </row>
    <row r="5821" spans="6:8" x14ac:dyDescent="0.25">
      <c r="F5821" s="34">
        <f t="shared" si="90"/>
        <v>7.1813695205763713E-44</v>
      </c>
      <c r="G5821" s="35">
        <v>0.41900000000006399</v>
      </c>
      <c r="H5821" s="34"/>
    </row>
    <row r="5822" spans="6:8" x14ac:dyDescent="0.25">
      <c r="F5822" s="34">
        <f t="shared" si="90"/>
        <v>7.4267970950601696E-44</v>
      </c>
      <c r="G5822" s="35">
        <v>0.418900000000064</v>
      </c>
      <c r="H5822" s="34"/>
    </row>
    <row r="5823" spans="6:8" x14ac:dyDescent="0.25">
      <c r="F5823" s="34">
        <f t="shared" si="90"/>
        <v>7.6805664126581189E-44</v>
      </c>
      <c r="G5823" s="35">
        <v>0.41880000000006401</v>
      </c>
      <c r="H5823" s="34"/>
    </row>
    <row r="5824" spans="6:8" x14ac:dyDescent="0.25">
      <c r="F5824" s="34">
        <f t="shared" si="90"/>
        <v>7.9429594372115008E-44</v>
      </c>
      <c r="G5824" s="35">
        <v>0.41870000000006402</v>
      </c>
      <c r="H5824" s="34"/>
    </row>
    <row r="5825" spans="6:8" x14ac:dyDescent="0.25">
      <c r="F5825" s="34">
        <f t="shared" si="90"/>
        <v>8.2142676106051156E-44</v>
      </c>
      <c r="G5825" s="35">
        <v>0.41860000000006398</v>
      </c>
      <c r="H5825" s="34"/>
    </row>
    <row r="5826" spans="6:8" x14ac:dyDescent="0.25">
      <c r="F5826" s="34">
        <f t="shared" si="90"/>
        <v>8.4947921695916377E-44</v>
      </c>
      <c r="G5826" s="35">
        <v>0.41850000000006399</v>
      </c>
      <c r="H5826" s="34"/>
    </row>
    <row r="5827" spans="6:8" x14ac:dyDescent="0.25">
      <c r="F5827" s="34">
        <f t="shared" si="90"/>
        <v>8.7848444731467332E-44</v>
      </c>
      <c r="G5827" s="35">
        <v>0.418400000000064</v>
      </c>
      <c r="H5827" s="34"/>
    </row>
    <row r="5828" spans="6:8" x14ac:dyDescent="0.25">
      <c r="F5828" s="34">
        <f t="shared" si="90"/>
        <v>9.0847463407027572E-44</v>
      </c>
      <c r="G5828" s="35">
        <v>0.41830000000006401</v>
      </c>
      <c r="H5828" s="34"/>
    </row>
    <row r="5829" spans="6:8" x14ac:dyDescent="0.25">
      <c r="F5829" s="34">
        <f t="shared" si="90"/>
        <v>9.3948304016233676E-44</v>
      </c>
      <c r="G5829" s="35">
        <v>0.41820000000006402</v>
      </c>
      <c r="H5829" s="34"/>
    </row>
    <row r="5830" spans="6:8" x14ac:dyDescent="0.25">
      <c r="F5830" s="34">
        <f t="shared" si="90"/>
        <v>9.7154404562849579E-44</v>
      </c>
      <c r="G5830" s="35">
        <v>0.41810000000006398</v>
      </c>
      <c r="H5830" s="34"/>
    </row>
    <row r="5831" spans="6:8" x14ac:dyDescent="0.25">
      <c r="F5831" s="34">
        <f t="shared" si="90"/>
        <v>1.0046931849154024E-43</v>
      </c>
      <c r="G5831" s="35">
        <v>0.41800000000006399</v>
      </c>
      <c r="H5831" s="34"/>
    </row>
    <row r="5832" spans="6:8" x14ac:dyDescent="0.25">
      <c r="F5832" s="34">
        <f t="shared" si="90"/>
        <v>1.0389671854254896E-43</v>
      </c>
      <c r="G5832" s="35">
        <v>0.417900000000064</v>
      </c>
      <c r="H5832" s="34"/>
    </row>
    <row r="5833" spans="6:8" x14ac:dyDescent="0.25">
      <c r="F5833" s="34">
        <f t="shared" si="90"/>
        <v>1.0744040073433504E-43</v>
      </c>
      <c r="G5833" s="35">
        <v>0.41780000000006401</v>
      </c>
      <c r="H5833" s="34"/>
    </row>
    <row r="5834" spans="6:8" x14ac:dyDescent="0.25">
      <c r="F5834" s="34">
        <f t="shared" si="90"/>
        <v>1.1110428847845758E-43</v>
      </c>
      <c r="G5834" s="35">
        <v>0.41770000000006402</v>
      </c>
      <c r="H5834" s="34"/>
    </row>
    <row r="5835" spans="6:8" x14ac:dyDescent="0.25">
      <c r="F5835" s="34">
        <f t="shared" si="90"/>
        <v>1.1489243683101514E-43</v>
      </c>
      <c r="G5835" s="35">
        <v>0.41760000000006398</v>
      </c>
      <c r="H5835" s="34"/>
    </row>
    <row r="5836" spans="6:8" x14ac:dyDescent="0.25">
      <c r="F5836" s="34">
        <f t="shared" si="90"/>
        <v>1.1880903688517699E-43</v>
      </c>
      <c r="G5836" s="35">
        <v>0.41750000000006399</v>
      </c>
      <c r="H5836" s="34"/>
    </row>
    <row r="5837" spans="6:8" x14ac:dyDescent="0.25">
      <c r="F5837" s="34">
        <f t="shared" ref="F5837:F5900" si="91">BINOMDIST(G$3,G$4,G5837,TRUE)</f>
        <v>1.2285842030947211E-43</v>
      </c>
      <c r="G5837" s="35">
        <v>0.417400000000064</v>
      </c>
      <c r="H5837" s="34"/>
    </row>
    <row r="5838" spans="6:8" x14ac:dyDescent="0.25">
      <c r="F5838" s="34">
        <f t="shared" si="91"/>
        <v>1.2704506403661661E-43</v>
      </c>
      <c r="G5838" s="35">
        <v>0.41730000000006401</v>
      </c>
      <c r="H5838" s="34"/>
    </row>
    <row r="5839" spans="6:8" x14ac:dyDescent="0.25">
      <c r="F5839" s="34">
        <f t="shared" si="91"/>
        <v>1.3137359510784673E-43</v>
      </c>
      <c r="G5839" s="35">
        <v>0.41720000000006402</v>
      </c>
      <c r="H5839" s="34"/>
    </row>
    <row r="5840" spans="6:8" x14ac:dyDescent="0.25">
      <c r="F5840" s="34">
        <f t="shared" si="91"/>
        <v>1.3584879567792245E-43</v>
      </c>
      <c r="G5840" s="35">
        <v>0.41710000000006398</v>
      </c>
      <c r="H5840" s="34"/>
    </row>
    <row r="5841" spans="6:8" x14ac:dyDescent="0.25">
      <c r="F5841" s="34">
        <f t="shared" si="91"/>
        <v>1.4047560818606267E-43</v>
      </c>
      <c r="G5841" s="35">
        <v>0.41700000000006399</v>
      </c>
      <c r="H5841" s="34"/>
    </row>
    <row r="5842" spans="6:8" x14ac:dyDescent="0.25">
      <c r="F5842" s="34">
        <f t="shared" si="91"/>
        <v>1.4525914069828216E-43</v>
      </c>
      <c r="G5842" s="35">
        <v>0.416900000000064</v>
      </c>
      <c r="H5842" s="34"/>
    </row>
    <row r="5843" spans="6:8" x14ac:dyDescent="0.25">
      <c r="F5843" s="34">
        <f t="shared" si="91"/>
        <v>1.5020467242682287E-43</v>
      </c>
      <c r="G5843" s="35">
        <v>0.41680000000006401</v>
      </c>
      <c r="H5843" s="34"/>
    </row>
    <row r="5844" spans="6:8" x14ac:dyDescent="0.25">
      <c r="F5844" s="34">
        <f t="shared" si="91"/>
        <v>1.5531765943244373E-43</v>
      </c>
      <c r="G5844" s="35">
        <v>0.41670000000006402</v>
      </c>
      <c r="H5844" s="34"/>
    </row>
    <row r="5845" spans="6:8" x14ac:dyDescent="0.25">
      <c r="F5845" s="34">
        <f t="shared" si="91"/>
        <v>1.6060374051568112E-43</v>
      </c>
      <c r="G5845" s="35">
        <v>0.41660000000006397</v>
      </c>
      <c r="H5845" s="34"/>
    </row>
    <row r="5846" spans="6:8" x14ac:dyDescent="0.25">
      <c r="F5846" s="34">
        <f t="shared" si="91"/>
        <v>1.6606874330322568E-43</v>
      </c>
      <c r="G5846" s="35">
        <v>0.41650000000006399</v>
      </c>
      <c r="H5846" s="34"/>
    </row>
    <row r="5847" spans="6:8" x14ac:dyDescent="0.25">
      <c r="F5847" s="34">
        <f t="shared" si="91"/>
        <v>1.7171869053590442E-43</v>
      </c>
      <c r="G5847" s="35">
        <v>0.416400000000064</v>
      </c>
      <c r="H5847" s="34"/>
    </row>
    <row r="5848" spans="6:8" x14ac:dyDescent="0.25">
      <c r="F5848" s="34">
        <f t="shared" si="91"/>
        <v>1.7755980656485025E-43</v>
      </c>
      <c r="G5848" s="35">
        <v>0.41630000000006401</v>
      </c>
      <c r="H5848" s="34"/>
    </row>
    <row r="5849" spans="6:8" x14ac:dyDescent="0.25">
      <c r="F5849" s="34">
        <f t="shared" si="91"/>
        <v>1.835985240627666E-43</v>
      </c>
      <c r="G5849" s="35">
        <v>0.41620000000006402</v>
      </c>
      <c r="H5849" s="34"/>
    </row>
    <row r="5850" spans="6:8" x14ac:dyDescent="0.25">
      <c r="F5850" s="34">
        <f t="shared" si="91"/>
        <v>1.8984149095734987E-43</v>
      </c>
      <c r="G5850" s="35">
        <v>0.41610000000006397</v>
      </c>
      <c r="H5850" s="34"/>
    </row>
    <row r="5851" spans="6:8" x14ac:dyDescent="0.25">
      <c r="F5851" s="34">
        <f t="shared" si="91"/>
        <v>1.9629557759413756E-43</v>
      </c>
      <c r="G5851" s="35">
        <v>0.41600000000006399</v>
      </c>
      <c r="H5851" s="34"/>
    </row>
    <row r="5852" spans="6:8" x14ac:dyDescent="0.25">
      <c r="F5852" s="34">
        <f t="shared" si="91"/>
        <v>2.0296788413644501E-43</v>
      </c>
      <c r="G5852" s="35">
        <v>0.415900000000064</v>
      </c>
      <c r="H5852" s="34"/>
    </row>
    <row r="5853" spans="6:8" x14ac:dyDescent="0.25">
      <c r="F5853" s="34">
        <f t="shared" si="91"/>
        <v>2.0986574821003697E-43</v>
      </c>
      <c r="G5853" s="35">
        <v>0.41580000000006401</v>
      </c>
      <c r="H5853" s="34"/>
    </row>
    <row r="5854" spans="6:8" x14ac:dyDescent="0.25">
      <c r="F5854" s="34">
        <f t="shared" si="91"/>
        <v>2.1699675280072544E-43</v>
      </c>
      <c r="G5854" s="35">
        <v>0.41570000000006402</v>
      </c>
      <c r="H5854" s="34"/>
    </row>
    <row r="5855" spans="6:8" x14ac:dyDescent="0.25">
      <c r="F5855" s="34">
        <f t="shared" si="91"/>
        <v>2.2436873441314436E-43</v>
      </c>
      <c r="G5855" s="35">
        <v>0.41560000000006397</v>
      </c>
      <c r="H5855" s="34"/>
    </row>
    <row r="5856" spans="6:8" x14ac:dyDescent="0.25">
      <c r="F5856" s="34">
        <f t="shared" si="91"/>
        <v>2.3198979149924643E-43</v>
      </c>
      <c r="G5856" s="35">
        <v>0.41550000000006398</v>
      </c>
      <c r="H5856" s="34"/>
    </row>
    <row r="5857" spans="6:8" x14ac:dyDescent="0.25">
      <c r="F5857" s="34">
        <f t="shared" si="91"/>
        <v>2.3986829316554072E-43</v>
      </c>
      <c r="G5857" s="35">
        <v>0.415400000000064</v>
      </c>
      <c r="H5857" s="34"/>
    </row>
    <row r="5858" spans="6:8" x14ac:dyDescent="0.25">
      <c r="F5858" s="34">
        <f t="shared" si="91"/>
        <v>2.4801288816805256E-43</v>
      </c>
      <c r="G5858" s="35">
        <v>0.41530000000006401</v>
      </c>
      <c r="H5858" s="34"/>
    </row>
    <row r="5859" spans="6:8" x14ac:dyDescent="0.25">
      <c r="F5859" s="34">
        <f t="shared" si="91"/>
        <v>2.564325142046027E-43</v>
      </c>
      <c r="G5859" s="35">
        <v>0.41520000000006402</v>
      </c>
      <c r="H5859" s="34"/>
    </row>
    <row r="5860" spans="6:8" x14ac:dyDescent="0.25">
      <c r="F5860" s="34">
        <f t="shared" si="91"/>
        <v>2.6513640751405304E-43</v>
      </c>
      <c r="G5860" s="35">
        <v>0.41510000000006397</v>
      </c>
      <c r="H5860" s="34"/>
    </row>
    <row r="5861" spans="6:8" x14ac:dyDescent="0.25">
      <c r="F5861" s="34">
        <f t="shared" si="91"/>
        <v>2.7413411279277726E-43</v>
      </c>
      <c r="G5861" s="35">
        <v>0.41500000000006398</v>
      </c>
      <c r="H5861" s="34"/>
    </row>
    <row r="5862" spans="6:8" x14ac:dyDescent="0.25">
      <c r="F5862" s="34">
        <f t="shared" si="91"/>
        <v>2.8343549343854146E-43</v>
      </c>
      <c r="G5862" s="35">
        <v>0.414900000000064</v>
      </c>
      <c r="H5862" s="34"/>
    </row>
    <row r="5863" spans="6:8" x14ac:dyDescent="0.25">
      <c r="F5863" s="34">
        <f t="shared" si="91"/>
        <v>2.9305074213280696E-43</v>
      </c>
      <c r="G5863" s="35">
        <v>0.41480000000006401</v>
      </c>
      <c r="H5863" s="34"/>
    </row>
    <row r="5864" spans="6:8" x14ac:dyDescent="0.25">
      <c r="F5864" s="34">
        <f t="shared" si="91"/>
        <v>3.0299039177234841E-43</v>
      </c>
      <c r="G5864" s="35">
        <v>0.41470000000006402</v>
      </c>
      <c r="H5864" s="34"/>
    </row>
    <row r="5865" spans="6:8" x14ac:dyDescent="0.25">
      <c r="F5865" s="34">
        <f t="shared" si="91"/>
        <v>3.1326532676175298E-43</v>
      </c>
      <c r="G5865" s="35">
        <v>0.41460000000006397</v>
      </c>
      <c r="H5865" s="34"/>
    </row>
    <row r="5866" spans="6:8" x14ac:dyDescent="0.25">
      <c r="F5866" s="34">
        <f t="shared" si="91"/>
        <v>3.238867946787205E-43</v>
      </c>
      <c r="G5866" s="35">
        <v>0.41450000000006398</v>
      </c>
      <c r="H5866" s="34"/>
    </row>
    <row r="5867" spans="6:8" x14ac:dyDescent="0.25">
      <c r="F5867" s="34">
        <f t="shared" si="91"/>
        <v>3.3486641832421951E-43</v>
      </c>
      <c r="G5867" s="35">
        <v>0.41440000000006399</v>
      </c>
      <c r="H5867" s="34"/>
    </row>
    <row r="5868" spans="6:8" x14ac:dyDescent="0.25">
      <c r="F5868" s="34">
        <f t="shared" si="91"/>
        <v>3.4621620817029459E-43</v>
      </c>
      <c r="G5868" s="35">
        <v>0.41430000000006401</v>
      </c>
      <c r="H5868" s="34"/>
    </row>
    <row r="5869" spans="6:8" x14ac:dyDescent="0.25">
      <c r="F5869" s="34">
        <f t="shared" si="91"/>
        <v>3.5794857521835687E-43</v>
      </c>
      <c r="G5869" s="35">
        <v>0.41420000000006502</v>
      </c>
      <c r="H5869" s="34"/>
    </row>
    <row r="5870" spans="6:8" x14ac:dyDescent="0.25">
      <c r="F5870" s="34">
        <f t="shared" si="91"/>
        <v>3.7007634428214251E-43</v>
      </c>
      <c r="G5870" s="35">
        <v>0.41410000000006503</v>
      </c>
      <c r="H5870" s="34"/>
    </row>
    <row r="5871" spans="6:8" x14ac:dyDescent="0.25">
      <c r="F5871" s="34">
        <f t="shared" si="91"/>
        <v>3.8261276770758703E-43</v>
      </c>
      <c r="G5871" s="35">
        <v>0.41400000000006498</v>
      </c>
      <c r="H5871" s="34"/>
    </row>
    <row r="5872" spans="6:8" x14ac:dyDescent="0.25">
      <c r="F5872" s="34">
        <f t="shared" si="91"/>
        <v>3.95571539546153E-43</v>
      </c>
      <c r="G5872" s="35">
        <v>0.41390000000006499</v>
      </c>
      <c r="H5872" s="34"/>
    </row>
    <row r="5873" spans="6:8" x14ac:dyDescent="0.25">
      <c r="F5873" s="34">
        <f t="shared" si="91"/>
        <v>4.0896681019480018E-43</v>
      </c>
      <c r="G5873" s="35">
        <v>0.413800000000065</v>
      </c>
      <c r="H5873" s="34"/>
    </row>
    <row r="5874" spans="6:8" x14ac:dyDescent="0.25">
      <c r="F5874" s="34">
        <f t="shared" si="91"/>
        <v>4.2281320151863633E-43</v>
      </c>
      <c r="G5874" s="35">
        <v>0.41370000000006502</v>
      </c>
      <c r="H5874" s="34"/>
    </row>
    <row r="5875" spans="6:8" x14ac:dyDescent="0.25">
      <c r="F5875" s="34">
        <f t="shared" si="91"/>
        <v>4.3712582247179985E-43</v>
      </c>
      <c r="G5875" s="35">
        <v>0.41360000000006503</v>
      </c>
      <c r="H5875" s="34"/>
    </row>
    <row r="5876" spans="6:8" x14ac:dyDescent="0.25">
      <c r="F5876" s="34">
        <f t="shared" si="91"/>
        <v>4.5192028523310713E-43</v>
      </c>
      <c r="G5876" s="35">
        <v>0.41350000000006498</v>
      </c>
      <c r="H5876" s="34"/>
    </row>
    <row r="5877" spans="6:8" x14ac:dyDescent="0.25">
      <c r="F5877" s="34">
        <f t="shared" si="91"/>
        <v>4.6721272187316466E-43</v>
      </c>
      <c r="G5877" s="35">
        <v>0.41340000000006499</v>
      </c>
      <c r="H5877" s="34"/>
    </row>
    <row r="5878" spans="6:8" x14ac:dyDescent="0.25">
      <c r="F5878" s="34">
        <f t="shared" si="91"/>
        <v>4.830198015703581E-43</v>
      </c>
      <c r="G5878" s="35">
        <v>0.413300000000065</v>
      </c>
      <c r="H5878" s="34"/>
    </row>
    <row r="5879" spans="6:8" x14ac:dyDescent="0.25">
      <c r="F5879" s="34">
        <f t="shared" si="91"/>
        <v>4.9935874839385435E-43</v>
      </c>
      <c r="G5879" s="35">
        <v>0.41320000000006502</v>
      </c>
      <c r="H5879" s="34"/>
    </row>
    <row r="5880" spans="6:8" x14ac:dyDescent="0.25">
      <c r="F5880" s="34">
        <f t="shared" si="91"/>
        <v>5.1624735967200237E-43</v>
      </c>
      <c r="G5880" s="35">
        <v>0.41310000000006503</v>
      </c>
      <c r="H5880" s="34"/>
    </row>
    <row r="5881" spans="6:8" x14ac:dyDescent="0.25">
      <c r="F5881" s="34">
        <f t="shared" si="91"/>
        <v>5.3370402496535599E-43</v>
      </c>
      <c r="G5881" s="35">
        <v>0.41300000000006498</v>
      </c>
      <c r="H5881" s="34"/>
    </row>
    <row r="5882" spans="6:8" x14ac:dyDescent="0.25">
      <c r="F5882" s="34">
        <f t="shared" si="91"/>
        <v>5.5174774566413806E-43</v>
      </c>
      <c r="G5882" s="35">
        <v>0.41290000000006499</v>
      </c>
      <c r="H5882" s="34"/>
    </row>
    <row r="5883" spans="6:8" x14ac:dyDescent="0.25">
      <c r="F5883" s="34">
        <f t="shared" si="91"/>
        <v>5.7039815523059322E-43</v>
      </c>
      <c r="G5883" s="35">
        <v>0.412800000000065</v>
      </c>
      <c r="H5883" s="34"/>
    </row>
    <row r="5884" spans="6:8" x14ac:dyDescent="0.25">
      <c r="F5884" s="34">
        <f t="shared" si="91"/>
        <v>5.8967554010727059E-43</v>
      </c>
      <c r="G5884" s="35">
        <v>0.41270000000006501</v>
      </c>
      <c r="H5884" s="34"/>
    </row>
    <row r="5885" spans="6:8" x14ac:dyDescent="0.25">
      <c r="F5885" s="34">
        <f t="shared" si="91"/>
        <v>6.0960086131301313E-43</v>
      </c>
      <c r="G5885" s="35">
        <v>0.41260000000006503</v>
      </c>
      <c r="H5885" s="34"/>
    </row>
    <row r="5886" spans="6:8" x14ac:dyDescent="0.25">
      <c r="F5886" s="34">
        <f t="shared" si="91"/>
        <v>6.301957767492309E-43</v>
      </c>
      <c r="G5886" s="35">
        <v>0.41250000000006498</v>
      </c>
      <c r="H5886" s="34"/>
    </row>
    <row r="5887" spans="6:8" x14ac:dyDescent="0.25">
      <c r="F5887" s="34">
        <f t="shared" si="91"/>
        <v>6.5148266423962064E-43</v>
      </c>
      <c r="G5887" s="35">
        <v>0.41240000000006499</v>
      </c>
      <c r="H5887" s="34"/>
    </row>
    <row r="5888" spans="6:8" x14ac:dyDescent="0.25">
      <c r="F5888" s="34">
        <f t="shared" si="91"/>
        <v>6.7348464532731919E-43</v>
      </c>
      <c r="G5888" s="35">
        <v>0.412300000000065</v>
      </c>
      <c r="H5888" s="34"/>
    </row>
    <row r="5889" spans="6:8" x14ac:dyDescent="0.25">
      <c r="F5889" s="34">
        <f t="shared" si="91"/>
        <v>6.9622560985430698E-43</v>
      </c>
      <c r="G5889" s="35">
        <v>0.41220000000006501</v>
      </c>
      <c r="H5889" s="34"/>
    </row>
    <row r="5890" spans="6:8" x14ac:dyDescent="0.25">
      <c r="F5890" s="34">
        <f t="shared" si="91"/>
        <v>7.1973024134852008E-43</v>
      </c>
      <c r="G5890" s="35">
        <v>0.41210000000006503</v>
      </c>
      <c r="H5890" s="34"/>
    </row>
    <row r="5891" spans="6:8" x14ac:dyDescent="0.25">
      <c r="F5891" s="34">
        <f t="shared" si="91"/>
        <v>7.440240432451274E-43</v>
      </c>
      <c r="G5891" s="35">
        <v>0.41200000000006498</v>
      </c>
      <c r="H5891" s="34"/>
    </row>
    <row r="5892" spans="6:8" x14ac:dyDescent="0.25">
      <c r="F5892" s="34">
        <f t="shared" si="91"/>
        <v>7.6913336596930716E-43</v>
      </c>
      <c r="G5892" s="35">
        <v>0.41190000000006499</v>
      </c>
      <c r="H5892" s="34"/>
    </row>
    <row r="5893" spans="6:8" x14ac:dyDescent="0.25">
      <c r="F5893" s="34">
        <f t="shared" si="91"/>
        <v>7.9508543490847146E-43</v>
      </c>
      <c r="G5893" s="35">
        <v>0.411800000000065</v>
      </c>
      <c r="H5893" s="34"/>
    </row>
    <row r="5894" spans="6:8" x14ac:dyDescent="0.25">
      <c r="F5894" s="34">
        <f t="shared" si="91"/>
        <v>8.2190837930319379E-43</v>
      </c>
      <c r="G5894" s="35">
        <v>0.41170000000006501</v>
      </c>
      <c r="H5894" s="34"/>
    </row>
    <row r="5895" spans="6:8" x14ac:dyDescent="0.25">
      <c r="F5895" s="34">
        <f t="shared" si="91"/>
        <v>8.4963126208674646E-43</v>
      </c>
      <c r="G5895" s="35">
        <v>0.41160000000006502</v>
      </c>
      <c r="H5895" s="34"/>
    </row>
    <row r="5896" spans="6:8" x14ac:dyDescent="0.25">
      <c r="F5896" s="34">
        <f t="shared" si="91"/>
        <v>8.7828411070407901E-43</v>
      </c>
      <c r="G5896" s="35">
        <v>0.41150000000006498</v>
      </c>
      <c r="H5896" s="34"/>
    </row>
    <row r="5897" spans="6:8" x14ac:dyDescent="0.25">
      <c r="F5897" s="34">
        <f t="shared" si="91"/>
        <v>9.07897948942551E-43</v>
      </c>
      <c r="G5897" s="35">
        <v>0.41140000000006499</v>
      </c>
      <c r="H5897" s="34"/>
    </row>
    <row r="5898" spans="6:8" x14ac:dyDescent="0.25">
      <c r="F5898" s="34">
        <f t="shared" si="91"/>
        <v>9.3850482980715785E-43</v>
      </c>
      <c r="G5898" s="35">
        <v>0.411300000000065</v>
      </c>
      <c r="H5898" s="34"/>
    </row>
    <row r="5899" spans="6:8" x14ac:dyDescent="0.25">
      <c r="F5899" s="34">
        <f t="shared" si="91"/>
        <v>9.701378694742685E-43</v>
      </c>
      <c r="G5899" s="35">
        <v>0.41120000000006501</v>
      </c>
      <c r="H5899" s="34"/>
    </row>
    <row r="5900" spans="6:8" x14ac:dyDescent="0.25">
      <c r="F5900" s="34">
        <f t="shared" si="91"/>
        <v>1.0028312823595093E-42</v>
      </c>
      <c r="G5900" s="35">
        <v>0.41110000000006502</v>
      </c>
      <c r="H5900" s="34"/>
    </row>
    <row r="5901" spans="6:8" x14ac:dyDescent="0.25">
      <c r="F5901" s="34">
        <f t="shared" ref="F5901:F5964" si="92">BINOMDIST(G$3,G$4,G5901,TRUE)</f>
        <v>1.0366204173355693E-42</v>
      </c>
      <c r="G5901" s="35">
        <v>0.41100000000006498</v>
      </c>
      <c r="H5901" s="34"/>
    </row>
    <row r="5902" spans="6:8" x14ac:dyDescent="0.25">
      <c r="F5902" s="34">
        <f t="shared" si="92"/>
        <v>1.0715417951376788E-42</v>
      </c>
      <c r="G5902" s="35">
        <v>0.41090000000006499</v>
      </c>
      <c r="H5902" s="34"/>
    </row>
    <row r="5903" spans="6:8" x14ac:dyDescent="0.25">
      <c r="F5903" s="34">
        <f t="shared" si="92"/>
        <v>1.1076331469958796E-42</v>
      </c>
      <c r="G5903" s="35">
        <v>0.410800000000065</v>
      </c>
      <c r="H5903" s="34"/>
    </row>
    <row r="5904" spans="6:8" x14ac:dyDescent="0.25">
      <c r="F5904" s="34">
        <f t="shared" si="92"/>
        <v>1.1449334545332161E-42</v>
      </c>
      <c r="G5904" s="35">
        <v>0.41070000000006501</v>
      </c>
      <c r="H5904" s="34"/>
    </row>
    <row r="5905" spans="6:8" x14ac:dyDescent="0.25">
      <c r="F5905" s="34">
        <f t="shared" si="92"/>
        <v>1.1834829909718981E-42</v>
      </c>
      <c r="G5905" s="35">
        <v>0.41060000000006502</v>
      </c>
      <c r="H5905" s="34"/>
    </row>
    <row r="5906" spans="6:8" x14ac:dyDescent="0.25">
      <c r="F5906" s="34">
        <f t="shared" si="92"/>
        <v>1.2233233636897651E-42</v>
      </c>
      <c r="G5906" s="35">
        <v>0.41050000000006498</v>
      </c>
      <c r="H5906" s="34"/>
    </row>
    <row r="5907" spans="6:8" x14ac:dyDescent="0.25">
      <c r="F5907" s="34">
        <f t="shared" si="92"/>
        <v>1.2644975581707917E-42</v>
      </c>
      <c r="G5907" s="35">
        <v>0.41040000000006499</v>
      </c>
      <c r="H5907" s="34"/>
    </row>
    <row r="5908" spans="6:8" x14ac:dyDescent="0.25">
      <c r="F5908" s="34">
        <f t="shared" si="92"/>
        <v>1.3070499833957214E-42</v>
      </c>
      <c r="G5908" s="35">
        <v>0.410300000000065</v>
      </c>
      <c r="H5908" s="34"/>
    </row>
    <row r="5909" spans="6:8" x14ac:dyDescent="0.25">
      <c r="F5909" s="34">
        <f t="shared" si="92"/>
        <v>1.3510265187189658E-42</v>
      </c>
      <c r="G5909" s="35">
        <v>0.41020000000006501</v>
      </c>
      <c r="H5909" s="34"/>
    </row>
    <row r="5910" spans="6:8" x14ac:dyDescent="0.25">
      <c r="F5910" s="34">
        <f t="shared" si="92"/>
        <v>1.3964745622807243E-42</v>
      </c>
      <c r="G5910" s="35">
        <v>0.41010000000006502</v>
      </c>
      <c r="H5910" s="34"/>
    </row>
    <row r="5911" spans="6:8" x14ac:dyDescent="0.25">
      <c r="F5911" s="34">
        <f t="shared" si="92"/>
        <v>1.4434430810040431E-42</v>
      </c>
      <c r="G5911" s="35">
        <v>0.41000000000006498</v>
      </c>
      <c r="H5911" s="34"/>
    </row>
    <row r="5912" spans="6:8" x14ac:dyDescent="0.25">
      <c r="F5912" s="34">
        <f t="shared" si="92"/>
        <v>1.491982662228473E-42</v>
      </c>
      <c r="G5912" s="35">
        <v>0.40990000000006499</v>
      </c>
      <c r="H5912" s="34"/>
    </row>
    <row r="5913" spans="6:8" x14ac:dyDescent="0.25">
      <c r="F5913" s="34">
        <f t="shared" si="92"/>
        <v>1.5421455670337906E-42</v>
      </c>
      <c r="G5913" s="35">
        <v>0.409800000000065</v>
      </c>
      <c r="H5913" s="34"/>
    </row>
    <row r="5914" spans="6:8" x14ac:dyDescent="0.25">
      <c r="F5914" s="34">
        <f t="shared" si="92"/>
        <v>1.593985785308253E-42</v>
      </c>
      <c r="G5914" s="35">
        <v>0.40970000000006501</v>
      </c>
      <c r="H5914" s="34"/>
    </row>
    <row r="5915" spans="6:8" x14ac:dyDescent="0.25">
      <c r="F5915" s="34">
        <f t="shared" si="92"/>
        <v>1.6475590926189458E-42</v>
      </c>
      <c r="G5915" s="35">
        <v>0.40960000000006502</v>
      </c>
      <c r="H5915" s="34"/>
    </row>
    <row r="5916" spans="6:8" x14ac:dyDescent="0.25">
      <c r="F5916" s="34">
        <f t="shared" si="92"/>
        <v>1.7029231089419226E-42</v>
      </c>
      <c r="G5916" s="35">
        <v>0.40950000000006498</v>
      </c>
      <c r="H5916" s="34"/>
    </row>
    <row r="5917" spans="6:8" x14ac:dyDescent="0.25">
      <c r="F5917" s="34">
        <f t="shared" si="92"/>
        <v>1.7601373593136299E-42</v>
      </c>
      <c r="G5917" s="35">
        <v>0.40940000000006499</v>
      </c>
      <c r="H5917" s="34"/>
    </row>
    <row r="5918" spans="6:8" x14ac:dyDescent="0.25">
      <c r="F5918" s="34">
        <f t="shared" si="92"/>
        <v>1.8192633364650095E-42</v>
      </c>
      <c r="G5918" s="35">
        <v>0.409300000000065</v>
      </c>
      <c r="H5918" s="34"/>
    </row>
    <row r="5919" spans="6:8" x14ac:dyDescent="0.25">
      <c r="F5919" s="34">
        <f t="shared" si="92"/>
        <v>1.8803645655037425E-42</v>
      </c>
      <c r="G5919" s="35">
        <v>0.40920000000006501</v>
      </c>
      <c r="H5919" s="34"/>
    </row>
    <row r="5920" spans="6:8" x14ac:dyDescent="0.25">
      <c r="F5920" s="34">
        <f t="shared" si="92"/>
        <v>1.9435066707106644E-42</v>
      </c>
      <c r="G5920" s="35">
        <v>0.40910000000006502</v>
      </c>
      <c r="H5920" s="34"/>
    </row>
    <row r="5921" spans="6:8" x14ac:dyDescent="0.25">
      <c r="F5921" s="34">
        <f t="shared" si="92"/>
        <v>2.0087574445193366E-42</v>
      </c>
      <c r="G5921" s="35">
        <v>0.40900000000006498</v>
      </c>
      <c r="H5921" s="34"/>
    </row>
    <row r="5922" spans="6:8" x14ac:dyDescent="0.25">
      <c r="F5922" s="34">
        <f t="shared" si="92"/>
        <v>2.0761869187487226E-42</v>
      </c>
      <c r="G5922" s="35">
        <v>0.40890000000006499</v>
      </c>
      <c r="H5922" s="34"/>
    </row>
    <row r="5923" spans="6:8" x14ac:dyDescent="0.25">
      <c r="F5923" s="34">
        <f t="shared" si="92"/>
        <v>2.1458674381645631E-42</v>
      </c>
      <c r="G5923" s="35">
        <v>0.408800000000065</v>
      </c>
      <c r="H5923" s="34"/>
    </row>
    <row r="5924" spans="6:8" x14ac:dyDescent="0.25">
      <c r="F5924" s="34">
        <f t="shared" si="92"/>
        <v>2.2178737364421857E-42</v>
      </c>
      <c r="G5924" s="35">
        <v>0.40870000000006501</v>
      </c>
      <c r="H5924" s="34"/>
    </row>
    <row r="5925" spans="6:8" x14ac:dyDescent="0.25">
      <c r="F5925" s="34">
        <f t="shared" si="92"/>
        <v>2.2922830146106294E-42</v>
      </c>
      <c r="G5925" s="35">
        <v>0.40860000000006502</v>
      </c>
      <c r="H5925" s="34"/>
    </row>
    <row r="5926" spans="6:8" x14ac:dyDescent="0.25">
      <c r="F5926" s="34">
        <f t="shared" si="92"/>
        <v>2.3691750220585328E-42</v>
      </c>
      <c r="G5926" s="35">
        <v>0.40850000000006498</v>
      </c>
      <c r="H5926" s="34"/>
    </row>
    <row r="5927" spans="6:8" x14ac:dyDescent="0.25">
      <c r="F5927" s="34">
        <f t="shared" si="92"/>
        <v>2.448632140183313E-42</v>
      </c>
      <c r="G5927" s="35">
        <v>0.40840000000006499</v>
      </c>
      <c r="H5927" s="34"/>
    </row>
    <row r="5928" spans="6:8" x14ac:dyDescent="0.25">
      <c r="F5928" s="34">
        <f t="shared" si="92"/>
        <v>2.5307394687726456E-42</v>
      </c>
      <c r="G5928" s="35">
        <v>0.408300000000065</v>
      </c>
      <c r="H5928" s="34"/>
    </row>
    <row r="5929" spans="6:8" x14ac:dyDescent="0.25">
      <c r="F5929" s="34">
        <f t="shared" si="92"/>
        <v>2.6155849152033458E-42</v>
      </c>
      <c r="G5929" s="35">
        <v>0.40820000000006501</v>
      </c>
      <c r="H5929" s="34"/>
    </row>
    <row r="5930" spans="6:8" x14ac:dyDescent="0.25">
      <c r="F5930" s="34">
        <f t="shared" si="92"/>
        <v>2.7032592865511165E-42</v>
      </c>
      <c r="G5930" s="35">
        <v>0.40810000000006502</v>
      </c>
      <c r="H5930" s="34"/>
    </row>
    <row r="5931" spans="6:8" x14ac:dyDescent="0.25">
      <c r="F5931" s="34">
        <f t="shared" si="92"/>
        <v>2.7938563847058046E-42</v>
      </c>
      <c r="G5931" s="35">
        <v>0.40800000000006498</v>
      </c>
      <c r="H5931" s="34"/>
    </row>
    <row r="5932" spans="6:8" x14ac:dyDescent="0.25">
      <c r="F5932" s="34">
        <f t="shared" si="92"/>
        <v>2.887473104588284E-42</v>
      </c>
      <c r="G5932" s="35">
        <v>0.40790000000006499</v>
      </c>
      <c r="H5932" s="34"/>
    </row>
    <row r="5933" spans="6:8" x14ac:dyDescent="0.25">
      <c r="F5933" s="34">
        <f t="shared" si="92"/>
        <v>2.9842095355708093E-42</v>
      </c>
      <c r="G5933" s="35">
        <v>0.407800000000065</v>
      </c>
      <c r="H5933" s="34"/>
    </row>
    <row r="5934" spans="6:8" x14ac:dyDescent="0.25">
      <c r="F5934" s="34">
        <f t="shared" si="92"/>
        <v>3.0841690662041078E-42</v>
      </c>
      <c r="G5934" s="35">
        <v>0.40770000000006501</v>
      </c>
      <c r="H5934" s="34"/>
    </row>
    <row r="5935" spans="6:8" x14ac:dyDescent="0.25">
      <c r="F5935" s="34">
        <f t="shared" si="92"/>
        <v>3.187458492358501E-42</v>
      </c>
      <c r="G5935" s="35">
        <v>0.40760000000006502</v>
      </c>
      <c r="H5935" s="34"/>
    </row>
    <row r="5936" spans="6:8" x14ac:dyDescent="0.25">
      <c r="F5936" s="34">
        <f t="shared" si="92"/>
        <v>3.2941881288898653E-42</v>
      </c>
      <c r="G5936" s="35">
        <v>0.40750000000006498</v>
      </c>
      <c r="H5936" s="34"/>
    </row>
    <row r="5937" spans="6:8" x14ac:dyDescent="0.25">
      <c r="F5937" s="34">
        <f t="shared" si="92"/>
        <v>3.4044719249443932E-42</v>
      </c>
      <c r="G5937" s="35">
        <v>0.40740000000006499</v>
      </c>
      <c r="H5937" s="34"/>
    </row>
    <row r="5938" spans="6:8" x14ac:dyDescent="0.25">
      <c r="F5938" s="34">
        <f t="shared" si="92"/>
        <v>3.5184275830207789E-42</v>
      </c>
      <c r="G5938" s="35">
        <v>0.407300000000065</v>
      </c>
      <c r="H5938" s="34"/>
    </row>
    <row r="5939" spans="6:8" x14ac:dyDescent="0.25">
      <c r="F5939" s="34">
        <f t="shared" si="92"/>
        <v>3.6361766819100153E-42</v>
      </c>
      <c r="G5939" s="35">
        <v>0.40720000000006501</v>
      </c>
      <c r="H5939" s="34"/>
    </row>
    <row r="5940" spans="6:8" x14ac:dyDescent="0.25">
      <c r="F5940" s="34">
        <f t="shared" si="92"/>
        <v>3.7578448036407034E-42</v>
      </c>
      <c r="G5940" s="35">
        <v>0.40710000000006502</v>
      </c>
      <c r="H5940" s="34"/>
    </row>
    <row r="5941" spans="6:8" x14ac:dyDescent="0.25">
      <c r="F5941" s="34">
        <f t="shared" si="92"/>
        <v>3.8835616645575634E-42</v>
      </c>
      <c r="G5941" s="35">
        <v>0.40700000000006498</v>
      </c>
      <c r="H5941" s="34"/>
    </row>
    <row r="5942" spans="6:8" x14ac:dyDescent="0.25">
      <c r="F5942" s="34">
        <f t="shared" si="92"/>
        <v>4.013461250667195E-42</v>
      </c>
      <c r="G5942" s="35">
        <v>0.40690000000006499</v>
      </c>
      <c r="H5942" s="34"/>
    </row>
    <row r="5943" spans="6:8" x14ac:dyDescent="0.25">
      <c r="F5943" s="34">
        <f t="shared" si="92"/>
        <v>4.1476819573913175E-42</v>
      </c>
      <c r="G5943" s="35">
        <v>0.406800000000065</v>
      </c>
      <c r="H5943" s="34"/>
    </row>
    <row r="5944" spans="6:8" x14ac:dyDescent="0.25">
      <c r="F5944" s="34">
        <f t="shared" si="92"/>
        <v>4.2863667338676333E-42</v>
      </c>
      <c r="G5944" s="35">
        <v>0.40670000000006501</v>
      </c>
      <c r="H5944" s="34"/>
    </row>
    <row r="5945" spans="6:8" x14ac:dyDescent="0.25">
      <c r="F5945" s="34">
        <f t="shared" si="92"/>
        <v>4.4296632319460068E-42</v>
      </c>
      <c r="G5945" s="35">
        <v>0.40660000000006502</v>
      </c>
      <c r="H5945" s="34"/>
    </row>
    <row r="5946" spans="6:8" x14ac:dyDescent="0.25">
      <c r="F5946" s="34">
        <f t="shared" si="92"/>
        <v>4.577723960033885E-42</v>
      </c>
      <c r="G5946" s="35">
        <v>0.40650000000006498</v>
      </c>
      <c r="H5946" s="34"/>
    </row>
    <row r="5947" spans="6:8" x14ac:dyDescent="0.25">
      <c r="F5947" s="34">
        <f t="shared" si="92"/>
        <v>4.7307064419441312E-42</v>
      </c>
      <c r="G5947" s="35">
        <v>0.40640000000006499</v>
      </c>
      <c r="H5947" s="34"/>
    </row>
    <row r="5948" spans="6:8" x14ac:dyDescent="0.25">
      <c r="F5948" s="34">
        <f t="shared" si="92"/>
        <v>4.888773380912094E-42</v>
      </c>
      <c r="G5948" s="35">
        <v>0.406300000000065</v>
      </c>
      <c r="H5948" s="34"/>
    </row>
    <row r="5949" spans="6:8" x14ac:dyDescent="0.25">
      <c r="F5949" s="34">
        <f t="shared" si="92"/>
        <v>5.0520928289433207E-42</v>
      </c>
      <c r="G5949" s="35">
        <v>0.40620000000006501</v>
      </c>
      <c r="H5949" s="34"/>
    </row>
    <row r="5950" spans="6:8" x14ac:dyDescent="0.25">
      <c r="F5950" s="34">
        <f t="shared" si="92"/>
        <v>5.2208383616698362E-42</v>
      </c>
      <c r="G5950" s="35">
        <v>0.40610000000006502</v>
      </c>
      <c r="H5950" s="34"/>
    </row>
    <row r="5951" spans="6:8" x14ac:dyDescent="0.25">
      <c r="F5951" s="34">
        <f t="shared" si="92"/>
        <v>5.395189258887954E-42</v>
      </c>
      <c r="G5951" s="35">
        <v>0.40600000000006498</v>
      </c>
      <c r="H5951" s="34"/>
    </row>
    <row r="5952" spans="6:8" x14ac:dyDescent="0.25">
      <c r="F5952" s="34">
        <f t="shared" si="92"/>
        <v>5.5753306909661885E-42</v>
      </c>
      <c r="G5952" s="35">
        <v>0.40590000000006499</v>
      </c>
      <c r="H5952" s="34"/>
    </row>
    <row r="5953" spans="6:8" x14ac:dyDescent="0.25">
      <c r="F5953" s="34">
        <f t="shared" si="92"/>
        <v>5.761453911308568E-42</v>
      </c>
      <c r="G5953" s="35">
        <v>0.405800000000065</v>
      </c>
      <c r="H5953" s="34"/>
    </row>
    <row r="5954" spans="6:8" x14ac:dyDescent="0.25">
      <c r="F5954" s="34">
        <f t="shared" si="92"/>
        <v>5.9537564550722791E-42</v>
      </c>
      <c r="G5954" s="35">
        <v>0.40570000000006501</v>
      </c>
      <c r="H5954" s="34"/>
    </row>
    <row r="5955" spans="6:8" x14ac:dyDescent="0.25">
      <c r="F5955" s="34">
        <f t="shared" si="92"/>
        <v>6.1524423443396851E-42</v>
      </c>
      <c r="G5955" s="35">
        <v>0.40560000000006502</v>
      </c>
      <c r="H5955" s="34"/>
    </row>
    <row r="5956" spans="6:8" x14ac:dyDescent="0.25">
      <c r="F5956" s="34">
        <f t="shared" si="92"/>
        <v>6.357722299954597E-42</v>
      </c>
      <c r="G5956" s="35">
        <v>0.40550000000006498</v>
      </c>
      <c r="H5956" s="34"/>
    </row>
    <row r="5957" spans="6:8" x14ac:dyDescent="0.25">
      <c r="F5957" s="34">
        <f t="shared" si="92"/>
        <v>6.5698139602360106E-42</v>
      </c>
      <c r="G5957" s="35">
        <v>0.40540000000006499</v>
      </c>
      <c r="H5957" s="34"/>
    </row>
    <row r="5958" spans="6:8" x14ac:dyDescent="0.25">
      <c r="F5958" s="34">
        <f t="shared" si="92"/>
        <v>6.7889421067948147E-42</v>
      </c>
      <c r="G5958" s="35">
        <v>0.405300000000065</v>
      </c>
      <c r="H5958" s="34"/>
    </row>
    <row r="5959" spans="6:8" x14ac:dyDescent="0.25">
      <c r="F5959" s="34">
        <f t="shared" si="92"/>
        <v>7.0153388976781246E-42</v>
      </c>
      <c r="G5959" s="35">
        <v>0.40520000000006501</v>
      </c>
      <c r="H5959" s="34"/>
    </row>
    <row r="5960" spans="6:8" x14ac:dyDescent="0.25">
      <c r="F5960" s="34">
        <f t="shared" si="92"/>
        <v>7.2492441080802372E-42</v>
      </c>
      <c r="G5960" s="35">
        <v>0.40510000000006602</v>
      </c>
      <c r="H5960" s="34"/>
    </row>
    <row r="5961" spans="6:8" x14ac:dyDescent="0.25">
      <c r="F5961" s="34">
        <f t="shared" si="92"/>
        <v>7.490905378874222E-42</v>
      </c>
      <c r="G5961" s="35">
        <v>0.40500000000006597</v>
      </c>
      <c r="H5961" s="34"/>
    </row>
    <row r="5962" spans="6:8" x14ac:dyDescent="0.25">
      <c r="F5962" s="34">
        <f t="shared" si="92"/>
        <v>7.7405784731849676E-42</v>
      </c>
      <c r="G5962" s="35">
        <v>0.40490000000006598</v>
      </c>
      <c r="H5962" s="34"/>
    </row>
    <row r="5963" spans="6:8" x14ac:dyDescent="0.25">
      <c r="F5963" s="34">
        <f t="shared" si="92"/>
        <v>7.9985275413069206E-42</v>
      </c>
      <c r="G5963" s="35">
        <v>0.404800000000066</v>
      </c>
      <c r="H5963" s="34"/>
    </row>
    <row r="5964" spans="6:8" x14ac:dyDescent="0.25">
      <c r="F5964" s="34">
        <f t="shared" si="92"/>
        <v>8.265025394202803E-42</v>
      </c>
      <c r="G5964" s="35">
        <v>0.40470000000006601</v>
      </c>
      <c r="H5964" s="34"/>
    </row>
    <row r="5965" spans="6:8" x14ac:dyDescent="0.25">
      <c r="F5965" s="34">
        <f t="shared" ref="F5965:F6028" si="93">BINOMDIST(G$3,G$4,G5965,TRUE)</f>
        <v>8.5403537858724976E-42</v>
      </c>
      <c r="G5965" s="35">
        <v>0.40460000000006602</v>
      </c>
      <c r="H5965" s="34"/>
    </row>
    <row r="5966" spans="6:8" x14ac:dyDescent="0.25">
      <c r="F5966" s="34">
        <f t="shared" si="93"/>
        <v>8.8248037048758602E-42</v>
      </c>
      <c r="G5966" s="35">
        <v>0.40450000000006597</v>
      </c>
      <c r="H5966" s="34"/>
    </row>
    <row r="5967" spans="6:8" x14ac:dyDescent="0.25">
      <c r="F5967" s="34">
        <f t="shared" si="93"/>
        <v>9.1186756753073908E-42</v>
      </c>
      <c r="G5967" s="35">
        <v>0.40440000000006598</v>
      </c>
      <c r="H5967" s="34"/>
    </row>
    <row r="5968" spans="6:8" x14ac:dyDescent="0.25">
      <c r="F5968" s="34">
        <f t="shared" si="93"/>
        <v>9.422280067521906E-42</v>
      </c>
      <c r="G5968" s="35">
        <v>0.404300000000066</v>
      </c>
      <c r="H5968" s="34"/>
    </row>
    <row r="5969" spans="6:8" x14ac:dyDescent="0.25">
      <c r="F5969" s="34">
        <f t="shared" si="93"/>
        <v>9.735937418931542E-42</v>
      </c>
      <c r="G5969" s="35">
        <v>0.40420000000006601</v>
      </c>
      <c r="H5969" s="34"/>
    </row>
    <row r="5970" spans="6:8" x14ac:dyDescent="0.25">
      <c r="F5970" s="34">
        <f t="shared" si="93"/>
        <v>1.0059978765193734E-41</v>
      </c>
      <c r="G5970" s="35">
        <v>0.40410000000006602</v>
      </c>
      <c r="H5970" s="34"/>
    </row>
    <row r="5971" spans="6:8" x14ac:dyDescent="0.25">
      <c r="F5971" s="34">
        <f t="shared" si="93"/>
        <v>1.0394745982127767E-41</v>
      </c>
      <c r="G5971" s="35">
        <v>0.40400000000006597</v>
      </c>
      <c r="H5971" s="34"/>
    </row>
    <row r="5972" spans="6:8" x14ac:dyDescent="0.25">
      <c r="F5972" s="34">
        <f t="shared" si="93"/>
        <v>1.0740592138703045E-41</v>
      </c>
      <c r="G5972" s="35">
        <v>0.40390000000006598</v>
      </c>
      <c r="H5972" s="34"/>
    </row>
    <row r="5973" spans="6:8" x14ac:dyDescent="0.25">
      <c r="F5973" s="34">
        <f t="shared" si="93"/>
        <v>1.1097881861461127E-41</v>
      </c>
      <c r="G5973" s="35">
        <v>0.403800000000066</v>
      </c>
      <c r="H5973" s="34"/>
    </row>
    <row r="5974" spans="6:8" x14ac:dyDescent="0.25">
      <c r="F5974" s="34">
        <f t="shared" si="93"/>
        <v>1.1466991710729288E-41</v>
      </c>
      <c r="G5974" s="35">
        <v>0.40370000000006601</v>
      </c>
      <c r="H5974" s="34"/>
    </row>
    <row r="5975" spans="6:8" x14ac:dyDescent="0.25">
      <c r="F5975" s="34">
        <f t="shared" si="93"/>
        <v>1.1848310569017606E-41</v>
      </c>
      <c r="G5975" s="35">
        <v>0.40360000000006602</v>
      </c>
      <c r="H5975" s="34"/>
    </row>
    <row r="5976" spans="6:8" x14ac:dyDescent="0.25">
      <c r="F5976" s="34">
        <f t="shared" si="93"/>
        <v>1.224224004198281E-41</v>
      </c>
      <c r="G5976" s="35">
        <v>0.40350000000006597</v>
      </c>
      <c r="H5976" s="34"/>
    </row>
    <row r="5977" spans="6:8" x14ac:dyDescent="0.25">
      <c r="F5977" s="34">
        <f t="shared" si="93"/>
        <v>1.2649194872363286E-41</v>
      </c>
      <c r="G5977" s="35">
        <v>0.40340000000006598</v>
      </c>
      <c r="H5977" s="34"/>
    </row>
    <row r="5978" spans="6:8" x14ac:dyDescent="0.25">
      <c r="F5978" s="34">
        <f t="shared" si="93"/>
        <v>1.3069603367312882E-41</v>
      </c>
      <c r="G5978" s="35">
        <v>0.40330000000006599</v>
      </c>
      <c r="H5978" s="34"/>
    </row>
    <row r="5979" spans="6:8" x14ac:dyDescent="0.25">
      <c r="F5979" s="34">
        <f t="shared" si="93"/>
        <v>1.350390783954991E-41</v>
      </c>
      <c r="G5979" s="35">
        <v>0.40320000000006601</v>
      </c>
      <c r="H5979" s="34"/>
    </row>
    <row r="5980" spans="6:8" x14ac:dyDescent="0.25">
      <c r="F5980" s="34">
        <f t="shared" si="93"/>
        <v>1.3952565062774692E-41</v>
      </c>
      <c r="G5980" s="35">
        <v>0.40310000000006602</v>
      </c>
      <c r="H5980" s="34"/>
    </row>
    <row r="5981" spans="6:8" x14ac:dyDescent="0.25">
      <c r="F5981" s="34">
        <f t="shared" si="93"/>
        <v>1.4416046741815116E-41</v>
      </c>
      <c r="G5981" s="35">
        <v>0.40300000000006603</v>
      </c>
      <c r="H5981" s="34"/>
    </row>
    <row r="5982" spans="6:8" x14ac:dyDescent="0.25">
      <c r="F5982" s="34">
        <f t="shared" si="93"/>
        <v>1.4894839997968517E-41</v>
      </c>
      <c r="G5982" s="35">
        <v>0.40290000000006598</v>
      </c>
      <c r="H5982" s="34"/>
    </row>
    <row r="5983" spans="6:8" x14ac:dyDescent="0.25">
      <c r="F5983" s="34">
        <f t="shared" si="93"/>
        <v>1.5389447870030475E-41</v>
      </c>
      <c r="G5983" s="35">
        <v>0.40280000000006599</v>
      </c>
      <c r="H5983" s="34"/>
    </row>
    <row r="5984" spans="6:8" x14ac:dyDescent="0.25">
      <c r="F5984" s="34">
        <f t="shared" si="93"/>
        <v>1.59003898315197E-41</v>
      </c>
      <c r="G5984" s="35">
        <v>0.40270000000006601</v>
      </c>
      <c r="H5984" s="34"/>
    </row>
    <row r="5985" spans="6:8" x14ac:dyDescent="0.25">
      <c r="F5985" s="34">
        <f t="shared" si="93"/>
        <v>1.642820232460743E-41</v>
      </c>
      <c r="G5985" s="35">
        <v>0.40260000000006602</v>
      </c>
      <c r="H5985" s="34"/>
    </row>
    <row r="5986" spans="6:8" x14ac:dyDescent="0.25">
      <c r="F5986" s="34">
        <f t="shared" si="93"/>
        <v>1.6973439311303684E-41</v>
      </c>
      <c r="G5986" s="35">
        <v>0.40250000000006603</v>
      </c>
      <c r="H5986" s="34"/>
    </row>
    <row r="5987" spans="6:8" x14ac:dyDescent="0.25">
      <c r="F5987" s="34">
        <f t="shared" si="93"/>
        <v>1.7536672842441329E-41</v>
      </c>
      <c r="G5987" s="35">
        <v>0.40240000000006598</v>
      </c>
      <c r="H5987" s="34"/>
    </row>
    <row r="5988" spans="6:8" x14ac:dyDescent="0.25">
      <c r="F5988" s="34">
        <f t="shared" si="93"/>
        <v>1.8118493645036807E-41</v>
      </c>
      <c r="G5988" s="35">
        <v>0.40230000000006599</v>
      </c>
      <c r="H5988" s="34"/>
    </row>
    <row r="5989" spans="6:8" x14ac:dyDescent="0.25">
      <c r="F5989" s="34">
        <f t="shared" si="93"/>
        <v>1.8719511728613606E-41</v>
      </c>
      <c r="G5989" s="35">
        <v>0.402200000000066</v>
      </c>
      <c r="H5989" s="34"/>
    </row>
    <row r="5990" spans="6:8" x14ac:dyDescent="0.25">
      <c r="F5990" s="34">
        <f t="shared" si="93"/>
        <v>1.9340357011102935E-41</v>
      </c>
      <c r="G5990" s="35">
        <v>0.40210000000006602</v>
      </c>
      <c r="H5990" s="34"/>
    </row>
    <row r="5991" spans="6:8" x14ac:dyDescent="0.25">
      <c r="F5991" s="34">
        <f t="shared" si="93"/>
        <v>1.9981679964944122E-41</v>
      </c>
      <c r="G5991" s="35">
        <v>0.40200000000006603</v>
      </c>
      <c r="H5991" s="34"/>
    </row>
    <row r="5992" spans="6:8" x14ac:dyDescent="0.25">
      <c r="F5992" s="34">
        <f t="shared" si="93"/>
        <v>2.064415228403383E-41</v>
      </c>
      <c r="G5992" s="35">
        <v>0.40190000000006598</v>
      </c>
      <c r="H5992" s="34"/>
    </row>
    <row r="5993" spans="6:8" x14ac:dyDescent="0.25">
      <c r="F5993" s="34">
        <f t="shared" si="93"/>
        <v>2.1328467572197281E-41</v>
      </c>
      <c r="G5993" s="35">
        <v>0.40180000000006599</v>
      </c>
      <c r="H5993" s="34"/>
    </row>
    <row r="5994" spans="6:8" x14ac:dyDescent="0.25">
      <c r="F5994" s="34">
        <f t="shared" si="93"/>
        <v>2.2035342053869107E-41</v>
      </c>
      <c r="G5994" s="35">
        <v>0.401700000000066</v>
      </c>
      <c r="H5994" s="34"/>
    </row>
    <row r="5995" spans="6:8" x14ac:dyDescent="0.25">
      <c r="F5995" s="34">
        <f t="shared" si="93"/>
        <v>2.2765515307693969E-41</v>
      </c>
      <c r="G5995" s="35">
        <v>0.40160000000006602</v>
      </c>
      <c r="H5995" s="34"/>
    </row>
    <row r="5996" spans="6:8" x14ac:dyDescent="0.25">
      <c r="F5996" s="34">
        <f t="shared" si="93"/>
        <v>2.3519751023787096E-41</v>
      </c>
      <c r="G5996" s="35">
        <v>0.40150000000006603</v>
      </c>
      <c r="H5996" s="34"/>
    </row>
    <row r="5997" spans="6:8" x14ac:dyDescent="0.25">
      <c r="F5997" s="34">
        <f t="shared" si="93"/>
        <v>2.4298837785408595E-41</v>
      </c>
      <c r="G5997" s="35">
        <v>0.40140000000006598</v>
      </c>
      <c r="H5997" s="34"/>
    </row>
    <row r="5998" spans="6:8" x14ac:dyDescent="0.25">
      <c r="F5998" s="34">
        <f t="shared" si="93"/>
        <v>2.5103589875836107E-41</v>
      </c>
      <c r="G5998" s="35">
        <v>0.40130000000006599</v>
      </c>
      <c r="H5998" s="34"/>
    </row>
    <row r="5999" spans="6:8" x14ac:dyDescent="0.25">
      <c r="F5999" s="34">
        <f t="shared" si="93"/>
        <v>2.5934848111248821E-41</v>
      </c>
      <c r="G5999" s="35">
        <v>0.401200000000066</v>
      </c>
      <c r="H5999" s="34"/>
    </row>
    <row r="6000" spans="6:8" x14ac:dyDescent="0.25">
      <c r="F6000" s="34">
        <f t="shared" si="93"/>
        <v>2.6793480700443998E-41</v>
      </c>
      <c r="G6000" s="35">
        <v>0.40110000000006601</v>
      </c>
      <c r="H6000" s="34"/>
    </row>
    <row r="6001" spans="6:8" x14ac:dyDescent="0.25">
      <c r="F6001" s="34">
        <f t="shared" si="93"/>
        <v>2.7680384132258575E-41</v>
      </c>
      <c r="G6001" s="35">
        <v>0.40100000000006603</v>
      </c>
      <c r="H6001" s="34"/>
    </row>
    <row r="6002" spans="6:8" x14ac:dyDescent="0.25">
      <c r="F6002" s="34">
        <f t="shared" si="93"/>
        <v>2.859648409157423E-41</v>
      </c>
      <c r="G6002" s="35">
        <v>0.40090000000006598</v>
      </c>
      <c r="H6002" s="34"/>
    </row>
    <row r="6003" spans="6:8" x14ac:dyDescent="0.25">
      <c r="F6003" s="34">
        <f t="shared" si="93"/>
        <v>2.9542736404829689E-41</v>
      </c>
      <c r="G6003" s="35">
        <v>0.40080000000006599</v>
      </c>
      <c r="H6003" s="34"/>
    </row>
    <row r="6004" spans="6:8" x14ac:dyDescent="0.25">
      <c r="F6004" s="34">
        <f t="shared" si="93"/>
        <v>3.0520128015977273E-41</v>
      </c>
      <c r="G6004" s="35">
        <v>0.400700000000066</v>
      </c>
      <c r="H6004" s="34"/>
    </row>
    <row r="6005" spans="6:8" x14ac:dyDescent="0.25">
      <c r="F6005" s="34">
        <f t="shared" si="93"/>
        <v>3.1529677993864238E-41</v>
      </c>
      <c r="G6005" s="35">
        <v>0.40060000000006601</v>
      </c>
      <c r="H6005" s="34"/>
    </row>
    <row r="6006" spans="6:8" x14ac:dyDescent="0.25">
      <c r="F6006" s="34">
        <f t="shared" si="93"/>
        <v>3.2572438572039313E-41</v>
      </c>
      <c r="G6006" s="35">
        <v>0.40050000000006603</v>
      </c>
      <c r="H6006" s="34"/>
    </row>
    <row r="6007" spans="6:8" x14ac:dyDescent="0.25">
      <c r="F6007" s="34">
        <f t="shared" si="93"/>
        <v>3.3649496222031895E-41</v>
      </c>
      <c r="G6007" s="35">
        <v>0.40040000000006598</v>
      </c>
      <c r="H6007" s="34"/>
    </row>
    <row r="6008" spans="6:8" x14ac:dyDescent="0.25">
      <c r="F6008" s="34">
        <f t="shared" si="93"/>
        <v>3.476197276116501E-41</v>
      </c>
      <c r="G6008" s="35">
        <v>0.40030000000006599</v>
      </c>
      <c r="H6008" s="34"/>
    </row>
    <row r="6009" spans="6:8" x14ac:dyDescent="0.25">
      <c r="F6009" s="34">
        <f t="shared" si="93"/>
        <v>3.5911026496010193E-41</v>
      </c>
      <c r="G6009" s="35">
        <v>0.400200000000066</v>
      </c>
      <c r="H6009" s="34"/>
    </row>
    <row r="6010" spans="6:8" x14ac:dyDescent="0.25">
      <c r="F6010" s="34">
        <f t="shared" si="93"/>
        <v>3.7097853402625864E-41</v>
      </c>
      <c r="G6010" s="35">
        <v>0.40010000000006601</v>
      </c>
      <c r="H6010" s="34"/>
    </row>
    <row r="6011" spans="6:8" x14ac:dyDescent="0.25">
      <c r="F6011" s="34">
        <f t="shared" si="93"/>
        <v>3.8323688344761048E-41</v>
      </c>
      <c r="G6011" s="35">
        <v>0.40000000000006602</v>
      </c>
      <c r="H6011" s="34"/>
    </row>
    <row r="6012" spans="6:8" x14ac:dyDescent="0.25">
      <c r="F6012" s="34">
        <f t="shared" si="93"/>
        <v>3.9589806331226956E-41</v>
      </c>
      <c r="G6012" s="35">
        <v>0.39990000000006598</v>
      </c>
      <c r="H6012" s="34"/>
    </row>
    <row r="6013" spans="6:8" x14ac:dyDescent="0.25">
      <c r="F6013" s="34">
        <f t="shared" si="93"/>
        <v>4.0897523813688595E-41</v>
      </c>
      <c r="G6013" s="35">
        <v>0.39980000000006599</v>
      </c>
      <c r="H6013" s="34"/>
    </row>
    <row r="6014" spans="6:8" x14ac:dyDescent="0.25">
      <c r="F6014" s="34">
        <f t="shared" si="93"/>
        <v>4.2248200026192764E-41</v>
      </c>
      <c r="G6014" s="35">
        <v>0.399700000000066</v>
      </c>
      <c r="H6014" s="34"/>
    </row>
    <row r="6015" spans="6:8" x14ac:dyDescent="0.25">
      <c r="F6015" s="34">
        <f t="shared" si="93"/>
        <v>4.3643238367733939E-41</v>
      </c>
      <c r="G6015" s="35">
        <v>0.39960000000006601</v>
      </c>
      <c r="H6015" s="34"/>
    </row>
    <row r="6016" spans="6:8" x14ac:dyDescent="0.25">
      <c r="F6016" s="34">
        <f t="shared" si="93"/>
        <v>4.5084087829248182E-41</v>
      </c>
      <c r="G6016" s="35">
        <v>0.39950000000006602</v>
      </c>
      <c r="H6016" s="34"/>
    </row>
    <row r="6017" spans="6:8" x14ac:dyDescent="0.25">
      <c r="F6017" s="34">
        <f t="shared" si="93"/>
        <v>4.6572244466466014E-41</v>
      </c>
      <c r="G6017" s="35">
        <v>0.39940000000006598</v>
      </c>
      <c r="H6017" s="34"/>
    </row>
    <row r="6018" spans="6:8" x14ac:dyDescent="0.25">
      <c r="F6018" s="34">
        <f t="shared" si="93"/>
        <v>4.8109252920056051E-41</v>
      </c>
      <c r="G6018" s="35">
        <v>0.39930000000006599</v>
      </c>
      <c r="H6018" s="34"/>
    </row>
    <row r="6019" spans="6:8" x14ac:dyDescent="0.25">
      <c r="F6019" s="34">
        <f t="shared" si="93"/>
        <v>4.9696707984620792E-41</v>
      </c>
      <c r="G6019" s="35">
        <v>0.399200000000066</v>
      </c>
      <c r="H6019" s="34"/>
    </row>
    <row r="6020" spans="6:8" x14ac:dyDescent="0.25">
      <c r="F6020" s="34">
        <f t="shared" si="93"/>
        <v>5.1336256228049737E-41</v>
      </c>
      <c r="G6020" s="35">
        <v>0.39910000000006601</v>
      </c>
      <c r="H6020" s="34"/>
    </row>
    <row r="6021" spans="6:8" x14ac:dyDescent="0.25">
      <c r="F6021" s="34">
        <f t="shared" si="93"/>
        <v>5.3029597662875914E-41</v>
      </c>
      <c r="G6021" s="35">
        <v>0.39900000000006602</v>
      </c>
      <c r="H6021" s="34"/>
    </row>
    <row r="6022" spans="6:8" x14ac:dyDescent="0.25">
      <c r="F6022" s="34">
        <f t="shared" si="93"/>
        <v>5.4778487471283866E-41</v>
      </c>
      <c r="G6022" s="35">
        <v>0.39890000000006598</v>
      </c>
      <c r="H6022" s="34"/>
    </row>
    <row r="6023" spans="6:8" x14ac:dyDescent="0.25">
      <c r="F6023" s="34">
        <f t="shared" si="93"/>
        <v>5.6584737785470335E-41</v>
      </c>
      <c r="G6023" s="35">
        <v>0.39880000000006599</v>
      </c>
      <c r="H6023" s="34"/>
    </row>
    <row r="6024" spans="6:8" x14ac:dyDescent="0.25">
      <c r="F6024" s="34">
        <f t="shared" si="93"/>
        <v>5.8450219525152835E-41</v>
      </c>
      <c r="G6024" s="35">
        <v>0.398700000000066</v>
      </c>
      <c r="H6024" s="34"/>
    </row>
    <row r="6025" spans="6:8" x14ac:dyDescent="0.25">
      <c r="F6025" s="34">
        <f t="shared" si="93"/>
        <v>6.0376864294009841E-41</v>
      </c>
      <c r="G6025" s="35">
        <v>0.39860000000006601</v>
      </c>
      <c r="H6025" s="34"/>
    </row>
    <row r="6026" spans="6:8" x14ac:dyDescent="0.25">
      <c r="F6026" s="34">
        <f t="shared" si="93"/>
        <v>6.2366666336977352E-41</v>
      </c>
      <c r="G6026" s="35">
        <v>0.39850000000006602</v>
      </c>
      <c r="H6026" s="34"/>
    </row>
    <row r="6027" spans="6:8" x14ac:dyDescent="0.25">
      <c r="F6027" s="34">
        <f t="shared" si="93"/>
        <v>6.4421684560299936E-41</v>
      </c>
      <c r="G6027" s="35">
        <v>0.39840000000006598</v>
      </c>
      <c r="H6027" s="34"/>
    </row>
    <row r="6028" spans="6:8" x14ac:dyDescent="0.25">
      <c r="F6028" s="34">
        <f t="shared" si="93"/>
        <v>6.6544044616370091E-41</v>
      </c>
      <c r="G6028" s="35">
        <v>0.39830000000006599</v>
      </c>
      <c r="H6028" s="34"/>
    </row>
    <row r="6029" spans="6:8" x14ac:dyDescent="0.25">
      <c r="F6029" s="34">
        <f t="shared" ref="F6029:F6092" si="94">BINOMDIST(G$3,G$4,G6029,TRUE)</f>
        <v>6.8735941055399653E-41</v>
      </c>
      <c r="G6029" s="35">
        <v>0.398200000000066</v>
      </c>
      <c r="H6029" s="34"/>
    </row>
    <row r="6030" spans="6:8" x14ac:dyDescent="0.25">
      <c r="F6030" s="34">
        <f t="shared" si="94"/>
        <v>7.0999639546078049E-41</v>
      </c>
      <c r="G6030" s="35">
        <v>0.39810000000006601</v>
      </c>
      <c r="H6030" s="34"/>
    </row>
    <row r="6031" spans="6:8" x14ac:dyDescent="0.25">
      <c r="F6031" s="34">
        <f t="shared" si="94"/>
        <v>7.3337479167377363E-41</v>
      </c>
      <c r="G6031" s="35">
        <v>0.39800000000006602</v>
      </c>
      <c r="H6031" s="34"/>
    </row>
    <row r="6032" spans="6:8" x14ac:dyDescent="0.25">
      <c r="F6032" s="34">
        <f t="shared" si="94"/>
        <v>7.5751874773826625E-41</v>
      </c>
      <c r="G6032" s="35">
        <v>0.39790000000006598</v>
      </c>
      <c r="H6032" s="34"/>
    </row>
    <row r="6033" spans="6:8" x14ac:dyDescent="0.25">
      <c r="F6033" s="34">
        <f t="shared" si="94"/>
        <v>7.8245319436524714E-41</v>
      </c>
      <c r="G6033" s="35">
        <v>0.39780000000006599</v>
      </c>
      <c r="H6033" s="34"/>
    </row>
    <row r="6034" spans="6:8" x14ac:dyDescent="0.25">
      <c r="F6034" s="34">
        <f t="shared" si="94"/>
        <v>8.0820386962391286E-41</v>
      </c>
      <c r="G6034" s="35">
        <v>0.397700000000066</v>
      </c>
      <c r="H6034" s="34"/>
    </row>
    <row r="6035" spans="6:8" x14ac:dyDescent="0.25">
      <c r="F6035" s="34">
        <f t="shared" si="94"/>
        <v>8.3479734494068638E-41</v>
      </c>
      <c r="G6035" s="35">
        <v>0.39760000000006601</v>
      </c>
      <c r="H6035" s="34"/>
    </row>
    <row r="6036" spans="6:8" x14ac:dyDescent="0.25">
      <c r="F6036" s="34">
        <f t="shared" si="94"/>
        <v>8.6226105193078721E-41</v>
      </c>
      <c r="G6036" s="35">
        <v>0.39750000000006602</v>
      </c>
      <c r="H6036" s="34"/>
    </row>
    <row r="6037" spans="6:8" x14ac:dyDescent="0.25">
      <c r="F6037" s="34">
        <f t="shared" si="94"/>
        <v>8.9062331008903324E-41</v>
      </c>
      <c r="G6037" s="35">
        <v>0.39740000000006598</v>
      </c>
      <c r="H6037" s="34"/>
    </row>
    <row r="6038" spans="6:8" x14ac:dyDescent="0.25">
      <c r="F6038" s="34">
        <f t="shared" si="94"/>
        <v>9.1991335536665703E-41</v>
      </c>
      <c r="G6038" s="35">
        <v>0.39730000000006599</v>
      </c>
      <c r="H6038" s="34"/>
    </row>
    <row r="6039" spans="6:8" x14ac:dyDescent="0.25">
      <c r="F6039" s="34">
        <f t="shared" si="94"/>
        <v>9.5016136966313307E-41</v>
      </c>
      <c r="G6039" s="35">
        <v>0.397200000000066</v>
      </c>
      <c r="H6039" s="34"/>
    </row>
    <row r="6040" spans="6:8" x14ac:dyDescent="0.25">
      <c r="F6040" s="34">
        <f t="shared" si="94"/>
        <v>9.8139851126146619E-41</v>
      </c>
      <c r="G6040" s="35">
        <v>0.39710000000006601</v>
      </c>
      <c r="H6040" s="34"/>
    </row>
    <row r="6041" spans="6:8" x14ac:dyDescent="0.25">
      <c r="F6041" s="34">
        <f t="shared" si="94"/>
        <v>1.0136569462371273E-40</v>
      </c>
      <c r="G6041" s="35">
        <v>0.39700000000006602</v>
      </c>
      <c r="H6041" s="34"/>
    </row>
    <row r="6042" spans="6:8" x14ac:dyDescent="0.25">
      <c r="F6042" s="34">
        <f t="shared" si="94"/>
        <v>1.0469698808718455E-40</v>
      </c>
      <c r="G6042" s="35">
        <v>0.39690000000006598</v>
      </c>
      <c r="H6042" s="34"/>
    </row>
    <row r="6043" spans="6:8" x14ac:dyDescent="0.25">
      <c r="F6043" s="34">
        <f t="shared" si="94"/>
        <v>1.0813715951039682E-40</v>
      </c>
      <c r="G6043" s="35">
        <v>0.39680000000006599</v>
      </c>
      <c r="H6043" s="34"/>
    </row>
    <row r="6044" spans="6:8" x14ac:dyDescent="0.25">
      <c r="F6044" s="34">
        <f t="shared" si="94"/>
        <v>1.1168974770484628E-40</v>
      </c>
      <c r="G6044" s="35">
        <v>0.396700000000066</v>
      </c>
      <c r="H6044" s="34"/>
    </row>
    <row r="6045" spans="6:8" x14ac:dyDescent="0.25">
      <c r="F6045" s="34">
        <f t="shared" si="94"/>
        <v>1.1535840586204789E-40</v>
      </c>
      <c r="G6045" s="35">
        <v>0.39660000000006601</v>
      </c>
      <c r="H6045" s="34"/>
    </row>
    <row r="6046" spans="6:8" x14ac:dyDescent="0.25">
      <c r="F6046" s="34">
        <f t="shared" si="94"/>
        <v>1.1914690522977258E-40</v>
      </c>
      <c r="G6046" s="35">
        <v>0.39650000000006602</v>
      </c>
      <c r="H6046" s="34"/>
    </row>
    <row r="6047" spans="6:8" x14ac:dyDescent="0.25">
      <c r="F6047" s="34">
        <f t="shared" si="94"/>
        <v>1.2305913890576663E-40</v>
      </c>
      <c r="G6047" s="35">
        <v>0.39640000000006598</v>
      </c>
      <c r="H6047" s="34"/>
    </row>
    <row r="6048" spans="6:8" x14ac:dyDescent="0.25">
      <c r="F6048" s="34">
        <f t="shared" si="94"/>
        <v>1.2709912575268955E-40</v>
      </c>
      <c r="G6048" s="35">
        <v>0.39630000000006599</v>
      </c>
      <c r="H6048" s="34"/>
    </row>
    <row r="6049" spans="6:8" x14ac:dyDescent="0.25">
      <c r="F6049" s="34">
        <f t="shared" si="94"/>
        <v>1.312710144381468E-40</v>
      </c>
      <c r="G6049" s="35">
        <v>0.396200000000066</v>
      </c>
      <c r="H6049" s="34"/>
    </row>
    <row r="6050" spans="6:8" x14ac:dyDescent="0.25">
      <c r="F6050" s="34">
        <f t="shared" si="94"/>
        <v>1.3557908760374309E-40</v>
      </c>
      <c r="G6050" s="35">
        <v>0.39610000000006601</v>
      </c>
      <c r="H6050" s="34"/>
    </row>
    <row r="6051" spans="6:8" x14ac:dyDescent="0.25">
      <c r="F6051" s="34">
        <f t="shared" si="94"/>
        <v>1.4002776616726203E-40</v>
      </c>
      <c r="G6051" s="35">
        <v>0.39600000000006702</v>
      </c>
      <c r="H6051" s="34"/>
    </row>
    <row r="6052" spans="6:8" x14ac:dyDescent="0.25">
      <c r="F6052" s="34">
        <f t="shared" si="94"/>
        <v>1.4462161376241677E-40</v>
      </c>
      <c r="G6052" s="35">
        <v>0.39590000000006698</v>
      </c>
      <c r="H6052" s="34"/>
    </row>
    <row r="6053" spans="6:8" x14ac:dyDescent="0.25">
      <c r="F6053" s="34">
        <f t="shared" si="94"/>
        <v>1.4936534131993389E-40</v>
      </c>
      <c r="G6053" s="35">
        <v>0.39580000000006699</v>
      </c>
      <c r="H6053" s="34"/>
    </row>
    <row r="6054" spans="6:8" x14ac:dyDescent="0.25">
      <c r="F6054" s="34">
        <f t="shared" si="94"/>
        <v>1.542638117952821E-40</v>
      </c>
      <c r="G6054" s="35">
        <v>0.395700000000067</v>
      </c>
      <c r="H6054" s="34"/>
    </row>
    <row r="6055" spans="6:8" x14ac:dyDescent="0.25">
      <c r="F6055" s="34">
        <f t="shared" si="94"/>
        <v>1.5932204504704976E-40</v>
      </c>
      <c r="G6055" s="35">
        <v>0.39560000000006701</v>
      </c>
      <c r="H6055" s="34"/>
    </row>
    <row r="6056" spans="6:8" x14ac:dyDescent="0.25">
      <c r="F6056" s="34">
        <f t="shared" si="94"/>
        <v>1.6454522287107166E-40</v>
      </c>
      <c r="G6056" s="35">
        <v>0.39550000000006702</v>
      </c>
      <c r="H6056" s="34"/>
    </row>
    <row r="6057" spans="6:8" x14ac:dyDescent="0.25">
      <c r="F6057" s="34">
        <f t="shared" si="94"/>
        <v>1.6993869419512359E-40</v>
      </c>
      <c r="G6057" s="35">
        <v>0.39540000000006698</v>
      </c>
      <c r="H6057" s="34"/>
    </row>
    <row r="6058" spans="6:8" x14ac:dyDescent="0.25">
      <c r="F6058" s="34">
        <f t="shared" si="94"/>
        <v>1.7550798043934046E-40</v>
      </c>
      <c r="G6058" s="35">
        <v>0.39530000000006699</v>
      </c>
      <c r="H6058" s="34"/>
    </row>
    <row r="6059" spans="6:8" x14ac:dyDescent="0.25">
      <c r="F6059" s="34">
        <f t="shared" si="94"/>
        <v>1.8125878104755427E-40</v>
      </c>
      <c r="G6059" s="35">
        <v>0.395200000000067</v>
      </c>
      <c r="H6059" s="34"/>
    </row>
    <row r="6060" spans="6:8" x14ac:dyDescent="0.25">
      <c r="F6060" s="34">
        <f t="shared" si="94"/>
        <v>1.8719697919505925E-40</v>
      </c>
      <c r="G6060" s="35">
        <v>0.39510000000006701</v>
      </c>
      <c r="H6060" s="34"/>
    </row>
    <row r="6061" spans="6:8" x14ac:dyDescent="0.25">
      <c r="F6061" s="34">
        <f t="shared" si="94"/>
        <v>1.9332864767828652E-40</v>
      </c>
      <c r="G6061" s="35">
        <v>0.39500000000006702</v>
      </c>
      <c r="H6061" s="34"/>
    </row>
    <row r="6062" spans="6:8" x14ac:dyDescent="0.25">
      <c r="F6062" s="34">
        <f t="shared" si="94"/>
        <v>1.9966005499226275E-40</v>
      </c>
      <c r="G6062" s="35">
        <v>0.39490000000006698</v>
      </c>
      <c r="H6062" s="34"/>
    </row>
    <row r="6063" spans="6:8" x14ac:dyDescent="0.25">
      <c r="F6063" s="34">
        <f t="shared" si="94"/>
        <v>2.0619767160171159E-40</v>
      </c>
      <c r="G6063" s="35">
        <v>0.39480000000006699</v>
      </c>
      <c r="H6063" s="34"/>
    </row>
    <row r="6064" spans="6:8" x14ac:dyDescent="0.25">
      <c r="F6064" s="34">
        <f t="shared" si="94"/>
        <v>2.1294817641203424E-40</v>
      </c>
      <c r="G6064" s="35">
        <v>0.394700000000067</v>
      </c>
      <c r="H6064" s="34"/>
    </row>
    <row r="6065" spans="6:8" x14ac:dyDescent="0.25">
      <c r="F6065" s="34">
        <f t="shared" si="94"/>
        <v>2.1991846344637681E-40</v>
      </c>
      <c r="G6065" s="35">
        <v>0.39460000000006701</v>
      </c>
      <c r="H6065" s="34"/>
    </row>
    <row r="6066" spans="6:8" x14ac:dyDescent="0.25">
      <c r="F6066" s="34">
        <f t="shared" si="94"/>
        <v>2.2711564873543586E-40</v>
      </c>
      <c r="G6066" s="35">
        <v>0.39450000000006702</v>
      </c>
      <c r="H6066" s="34"/>
    </row>
    <row r="6067" spans="6:8" x14ac:dyDescent="0.25">
      <c r="F6067" s="34">
        <f t="shared" si="94"/>
        <v>2.3454707742666949E-40</v>
      </c>
      <c r="G6067" s="35">
        <v>0.39440000000006697</v>
      </c>
      <c r="H6067" s="34"/>
    </row>
    <row r="6068" spans="6:8" x14ac:dyDescent="0.25">
      <c r="F6068" s="34">
        <f t="shared" si="94"/>
        <v>2.422203311198269E-40</v>
      </c>
      <c r="G6068" s="35">
        <v>0.39430000000006699</v>
      </c>
      <c r="H6068" s="34"/>
    </row>
    <row r="6069" spans="6:8" x14ac:dyDescent="0.25">
      <c r="F6069" s="34">
        <f t="shared" si="94"/>
        <v>2.5014323543614233E-40</v>
      </c>
      <c r="G6069" s="35">
        <v>0.394200000000067</v>
      </c>
      <c r="H6069" s="34"/>
    </row>
    <row r="6070" spans="6:8" x14ac:dyDescent="0.25">
      <c r="F6070" s="34">
        <f t="shared" si="94"/>
        <v>2.5832386782830755E-40</v>
      </c>
      <c r="G6070" s="35">
        <v>0.39410000000006701</v>
      </c>
      <c r="H6070" s="34"/>
    </row>
    <row r="6071" spans="6:8" x14ac:dyDescent="0.25">
      <c r="F6071" s="34">
        <f t="shared" si="94"/>
        <v>2.6677056563908852E-40</v>
      </c>
      <c r="G6071" s="35">
        <v>0.39400000000006702</v>
      </c>
      <c r="H6071" s="34"/>
    </row>
    <row r="6072" spans="6:8" x14ac:dyDescent="0.25">
      <c r="F6072" s="34">
        <f t="shared" si="94"/>
        <v>2.7549193441634807E-40</v>
      </c>
      <c r="G6072" s="35">
        <v>0.39390000000006697</v>
      </c>
      <c r="H6072" s="34"/>
    </row>
    <row r="6073" spans="6:8" x14ac:dyDescent="0.25">
      <c r="F6073" s="34">
        <f t="shared" si="94"/>
        <v>2.8449685649259379E-40</v>
      </c>
      <c r="G6073" s="35">
        <v>0.39380000000006699</v>
      </c>
      <c r="H6073" s="34"/>
    </row>
    <row r="6074" spans="6:8" x14ac:dyDescent="0.25">
      <c r="F6074" s="34">
        <f t="shared" si="94"/>
        <v>2.9379449983739654E-40</v>
      </c>
      <c r="G6074" s="35">
        <v>0.393700000000067</v>
      </c>
      <c r="H6074" s="34"/>
    </row>
    <row r="6075" spans="6:8" x14ac:dyDescent="0.25">
      <c r="F6075" s="34">
        <f t="shared" si="94"/>
        <v>3.0339432719142154E-40</v>
      </c>
      <c r="G6075" s="35">
        <v>0.39360000000006701</v>
      </c>
      <c r="H6075" s="34"/>
    </row>
    <row r="6076" spans="6:8" x14ac:dyDescent="0.25">
      <c r="F6076" s="34">
        <f t="shared" si="94"/>
        <v>3.1330610549077523E-40</v>
      </c>
      <c r="G6076" s="35">
        <v>0.39350000000006702</v>
      </c>
      <c r="H6076" s="34"/>
    </row>
    <row r="6077" spans="6:8" x14ac:dyDescent="0.25">
      <c r="F6077" s="34">
        <f t="shared" si="94"/>
        <v>3.2353991559110097E-40</v>
      </c>
      <c r="G6077" s="35">
        <v>0.39340000000006697</v>
      </c>
      <c r="H6077" s="34"/>
    </row>
    <row r="6078" spans="6:8" x14ac:dyDescent="0.25">
      <c r="F6078" s="34">
        <f t="shared" si="94"/>
        <v>3.3410616230064054E-40</v>
      </c>
      <c r="G6078" s="35">
        <v>0.39330000000006698</v>
      </c>
      <c r="H6078" s="34"/>
    </row>
    <row r="6079" spans="6:8" x14ac:dyDescent="0.25">
      <c r="F6079" s="34">
        <f t="shared" si="94"/>
        <v>3.4501558473224588E-40</v>
      </c>
      <c r="G6079" s="35">
        <v>0.393200000000067</v>
      </c>
      <c r="H6079" s="34"/>
    </row>
    <row r="6080" spans="6:8" x14ac:dyDescent="0.25">
      <c r="F6080" s="34">
        <f t="shared" si="94"/>
        <v>3.5627926698426305E-40</v>
      </c>
      <c r="G6080" s="35">
        <v>0.39310000000006701</v>
      </c>
      <c r="H6080" s="34"/>
    </row>
    <row r="6081" spans="6:8" x14ac:dyDescent="0.25">
      <c r="F6081" s="34">
        <f t="shared" si="94"/>
        <v>3.679086491607708E-40</v>
      </c>
      <c r="G6081" s="35">
        <v>0.39300000000006702</v>
      </c>
      <c r="H6081" s="34"/>
    </row>
    <row r="6082" spans="6:8" x14ac:dyDescent="0.25">
      <c r="F6082" s="34">
        <f t="shared" si="94"/>
        <v>3.7991553874186568E-40</v>
      </c>
      <c r="G6082" s="35">
        <v>0.39290000000006697</v>
      </c>
      <c r="H6082" s="34"/>
    </row>
    <row r="6083" spans="6:8" x14ac:dyDescent="0.25">
      <c r="F6083" s="34">
        <f t="shared" si="94"/>
        <v>3.9231212231498667E-40</v>
      </c>
      <c r="G6083" s="35">
        <v>0.39280000000006698</v>
      </c>
      <c r="H6083" s="34"/>
    </row>
    <row r="6084" spans="6:8" x14ac:dyDescent="0.25">
      <c r="F6084" s="34">
        <f t="shared" si="94"/>
        <v>4.0511097767885864E-40</v>
      </c>
      <c r="G6084" s="35">
        <v>0.392700000000067</v>
      </c>
      <c r="H6084" s="34"/>
    </row>
    <row r="6085" spans="6:8" x14ac:dyDescent="0.25">
      <c r="F6085" s="34">
        <f t="shared" si="94"/>
        <v>4.1832508633159935E-40</v>
      </c>
      <c r="G6085" s="35">
        <v>0.39260000000006701</v>
      </c>
      <c r="H6085" s="34"/>
    </row>
    <row r="6086" spans="6:8" x14ac:dyDescent="0.25">
      <c r="F6086" s="34">
        <f t="shared" si="94"/>
        <v>4.3196784635522413E-40</v>
      </c>
      <c r="G6086" s="35">
        <v>0.39250000000006702</v>
      </c>
      <c r="H6086" s="34"/>
    </row>
    <row r="6087" spans="6:8" x14ac:dyDescent="0.25">
      <c r="F6087" s="34">
        <f t="shared" si="94"/>
        <v>4.4605308570912618E-40</v>
      </c>
      <c r="G6087" s="35">
        <v>0.39240000000006697</v>
      </c>
      <c r="H6087" s="34"/>
    </row>
    <row r="6088" spans="6:8" x14ac:dyDescent="0.25">
      <c r="F6088" s="34">
        <f t="shared" si="94"/>
        <v>4.6059507594525323E-40</v>
      </c>
      <c r="G6088" s="35">
        <v>0.39230000000006698</v>
      </c>
      <c r="H6088" s="34"/>
    </row>
    <row r="6089" spans="6:8" x14ac:dyDescent="0.25">
      <c r="F6089" s="34">
        <f t="shared" si="94"/>
        <v>4.7560854635853523E-40</v>
      </c>
      <c r="G6089" s="35">
        <v>0.392200000000067</v>
      </c>
      <c r="H6089" s="34"/>
    </row>
    <row r="6090" spans="6:8" x14ac:dyDescent="0.25">
      <c r="F6090" s="34">
        <f t="shared" si="94"/>
        <v>4.9110869858602016E-40</v>
      </c>
      <c r="G6090" s="35">
        <v>0.39210000000006701</v>
      </c>
      <c r="H6090" s="34"/>
    </row>
    <row r="6091" spans="6:8" x14ac:dyDescent="0.25">
      <c r="F6091" s="34">
        <f t="shared" si="94"/>
        <v>5.0711122166909564E-40</v>
      </c>
      <c r="G6091" s="35">
        <v>0.39200000000006702</v>
      </c>
      <c r="H6091" s="34"/>
    </row>
    <row r="6092" spans="6:8" x14ac:dyDescent="0.25">
      <c r="F6092" s="34">
        <f t="shared" si="94"/>
        <v>5.2363230759324395E-40</v>
      </c>
      <c r="G6092" s="35">
        <v>0.39190000000006697</v>
      </c>
      <c r="H6092" s="34"/>
    </row>
    <row r="6093" spans="6:8" x14ac:dyDescent="0.25">
      <c r="F6093" s="34">
        <f t="shared" ref="F6093:F6156" si="95">BINOMDIST(G$3,G$4,G6093,TRUE)</f>
        <v>5.4068866732050128E-40</v>
      </c>
      <c r="G6093" s="35">
        <v>0.39180000000006698</v>
      </c>
      <c r="H6093" s="34"/>
    </row>
    <row r="6094" spans="6:8" x14ac:dyDescent="0.25">
      <c r="F6094" s="34">
        <f t="shared" si="95"/>
        <v>5.5829754733007657E-40</v>
      </c>
      <c r="G6094" s="35">
        <v>0.39170000000006699</v>
      </c>
      <c r="H6094" s="34"/>
    </row>
    <row r="6095" spans="6:8" x14ac:dyDescent="0.25">
      <c r="F6095" s="34">
        <f t="shared" si="95"/>
        <v>5.7647674668314007E-40</v>
      </c>
      <c r="G6095" s="35">
        <v>0.39160000000006701</v>
      </c>
      <c r="H6095" s="34"/>
    </row>
    <row r="6096" spans="6:8" x14ac:dyDescent="0.25">
      <c r="F6096" s="34">
        <f t="shared" si="95"/>
        <v>5.9524463462843173E-40</v>
      </c>
      <c r="G6096" s="35">
        <v>0.39150000000006702</v>
      </c>
      <c r="H6096" s="34"/>
    </row>
    <row r="6097" spans="6:8" x14ac:dyDescent="0.25">
      <c r="F6097" s="34">
        <f t="shared" si="95"/>
        <v>6.1462016876545387E-40</v>
      </c>
      <c r="G6097" s="35">
        <v>0.39140000000006703</v>
      </c>
      <c r="H6097" s="34"/>
    </row>
    <row r="6098" spans="6:8" x14ac:dyDescent="0.25">
      <c r="F6098" s="34">
        <f t="shared" si="95"/>
        <v>6.3462291378317541E-40</v>
      </c>
      <c r="G6098" s="35">
        <v>0.39130000000006698</v>
      </c>
      <c r="H6098" s="34"/>
    </row>
    <row r="6099" spans="6:8" x14ac:dyDescent="0.25">
      <c r="F6099" s="34">
        <f t="shared" si="95"/>
        <v>6.5527306079202911E-40</v>
      </c>
      <c r="G6099" s="35">
        <v>0.39120000000006699</v>
      </c>
      <c r="H6099" s="34"/>
    </row>
    <row r="6100" spans="6:8" x14ac:dyDescent="0.25">
      <c r="F6100" s="34">
        <f t="shared" si="95"/>
        <v>6.7659144726812199E-40</v>
      </c>
      <c r="G6100" s="35">
        <v>0.39110000000006701</v>
      </c>
      <c r="H6100" s="34"/>
    </row>
    <row r="6101" spans="6:8" x14ac:dyDescent="0.25">
      <c r="F6101" s="34">
        <f t="shared" si="95"/>
        <v>6.9859957762882537E-40</v>
      </c>
      <c r="G6101" s="35">
        <v>0.39100000000006702</v>
      </c>
      <c r="H6101" s="34"/>
    </row>
    <row r="6102" spans="6:8" x14ac:dyDescent="0.25">
      <c r="F6102" s="34">
        <f t="shared" si="95"/>
        <v>7.2131964445963011E-40</v>
      </c>
      <c r="G6102" s="35">
        <v>0.39090000000006703</v>
      </c>
      <c r="H6102" s="34"/>
    </row>
    <row r="6103" spans="6:8" x14ac:dyDescent="0.25">
      <c r="F6103" s="34">
        <f t="shared" si="95"/>
        <v>7.4477455041281997E-40</v>
      </c>
      <c r="G6103" s="35">
        <v>0.39080000000006698</v>
      </c>
      <c r="H6103" s="34"/>
    </row>
    <row r="6104" spans="6:8" x14ac:dyDescent="0.25">
      <c r="F6104" s="34">
        <f t="shared" si="95"/>
        <v>7.689879307989116E-40</v>
      </c>
      <c r="G6104" s="35">
        <v>0.39070000000006699</v>
      </c>
      <c r="H6104" s="34"/>
    </row>
    <row r="6105" spans="6:8" x14ac:dyDescent="0.25">
      <c r="F6105" s="34">
        <f t="shared" si="95"/>
        <v>7.9398417689311249E-40</v>
      </c>
      <c r="G6105" s="35">
        <v>0.390600000000067</v>
      </c>
      <c r="H6105" s="34"/>
    </row>
    <row r="6106" spans="6:8" x14ac:dyDescent="0.25">
      <c r="F6106" s="34">
        <f t="shared" si="95"/>
        <v>8.1978845997866725E-40</v>
      </c>
      <c r="G6106" s="35">
        <v>0.39050000000006702</v>
      </c>
      <c r="H6106" s="34"/>
    </row>
    <row r="6107" spans="6:8" x14ac:dyDescent="0.25">
      <c r="F6107" s="34">
        <f t="shared" si="95"/>
        <v>8.4642675615071643E-40</v>
      </c>
      <c r="G6107" s="35">
        <v>0.39040000000006703</v>
      </c>
      <c r="H6107" s="34"/>
    </row>
    <row r="6108" spans="6:8" x14ac:dyDescent="0.25">
      <c r="F6108" s="34">
        <f t="shared" si="95"/>
        <v>8.7392587190451176E-40</v>
      </c>
      <c r="G6108" s="35">
        <v>0.39030000000006698</v>
      </c>
      <c r="H6108" s="34"/>
    </row>
    <row r="6109" spans="6:8" x14ac:dyDescent="0.25">
      <c r="F6109" s="34">
        <f t="shared" si="95"/>
        <v>9.023134705323443E-40</v>
      </c>
      <c r="G6109" s="35">
        <v>0.39020000000006699</v>
      </c>
      <c r="H6109" s="34"/>
    </row>
    <row r="6110" spans="6:8" x14ac:dyDescent="0.25">
      <c r="F6110" s="34">
        <f t="shared" si="95"/>
        <v>9.3161809935529275E-40</v>
      </c>
      <c r="G6110" s="35">
        <v>0.390100000000067</v>
      </c>
      <c r="H6110" s="34"/>
    </row>
    <row r="6111" spans="6:8" x14ac:dyDescent="0.25">
      <c r="F6111" s="34">
        <f t="shared" si="95"/>
        <v>9.618692178150438E-40</v>
      </c>
      <c r="G6111" s="35">
        <v>0.39000000000006702</v>
      </c>
      <c r="H6111" s="34"/>
    </row>
    <row r="6112" spans="6:8" x14ac:dyDescent="0.25">
      <c r="F6112" s="34">
        <f t="shared" si="95"/>
        <v>9.9309722645380435E-40</v>
      </c>
      <c r="G6112" s="35">
        <v>0.38990000000006703</v>
      </c>
      <c r="H6112" s="34"/>
    </row>
    <row r="6113" spans="6:8" x14ac:dyDescent="0.25">
      <c r="F6113" s="34">
        <f t="shared" si="95"/>
        <v>1.0253334968094606E-39</v>
      </c>
      <c r="G6113" s="35">
        <v>0.38980000000006698</v>
      </c>
      <c r="H6113" s="34"/>
    </row>
    <row r="6114" spans="6:8" x14ac:dyDescent="0.25">
      <c r="F6114" s="34">
        <f t="shared" si="95"/>
        <v>1.0586104022552125E-39</v>
      </c>
      <c r="G6114" s="35">
        <v>0.38970000000006699</v>
      </c>
      <c r="H6114" s="34"/>
    </row>
    <row r="6115" spans="6:8" x14ac:dyDescent="0.25">
      <c r="F6115" s="34">
        <f t="shared" si="95"/>
        <v>1.0929613498130143E-39</v>
      </c>
      <c r="G6115" s="35">
        <v>0.389600000000067</v>
      </c>
      <c r="H6115" s="34"/>
    </row>
    <row r="6116" spans="6:8" x14ac:dyDescent="0.25">
      <c r="F6116" s="34">
        <f t="shared" si="95"/>
        <v>1.1284208129717519E-39</v>
      </c>
      <c r="G6116" s="35">
        <v>0.38950000000006701</v>
      </c>
      <c r="H6116" s="34"/>
    </row>
    <row r="6117" spans="6:8" x14ac:dyDescent="0.25">
      <c r="F6117" s="34">
        <f t="shared" si="95"/>
        <v>1.165024365541216E-39</v>
      </c>
      <c r="G6117" s="35">
        <v>0.38940000000006703</v>
      </c>
      <c r="H6117" s="34"/>
    </row>
    <row r="6118" spans="6:8" x14ac:dyDescent="0.25">
      <c r="F6118" s="34">
        <f t="shared" si="95"/>
        <v>1.202808716574938E-39</v>
      </c>
      <c r="G6118" s="35">
        <v>0.38930000000006698</v>
      </c>
      <c r="H6118" s="34"/>
    </row>
    <row r="6119" spans="6:8" x14ac:dyDescent="0.25">
      <c r="F6119" s="34">
        <f t="shared" si="95"/>
        <v>1.2418117463950625E-39</v>
      </c>
      <c r="G6119" s="35">
        <v>0.38920000000006699</v>
      </c>
      <c r="H6119" s="34"/>
    </row>
    <row r="6120" spans="6:8" x14ac:dyDescent="0.25">
      <c r="F6120" s="34">
        <f t="shared" si="95"/>
        <v>1.2820725437538425E-39</v>
      </c>
      <c r="G6120" s="35">
        <v>0.389100000000067</v>
      </c>
      <c r="H6120" s="34"/>
    </row>
    <row r="6121" spans="6:8" x14ac:dyDescent="0.25">
      <c r="F6121" s="34">
        <f t="shared" si="95"/>
        <v>1.3236314441677215E-39</v>
      </c>
      <c r="G6121" s="35">
        <v>0.38900000000006701</v>
      </c>
      <c r="H6121" s="34"/>
    </row>
    <row r="6122" spans="6:8" x14ac:dyDescent="0.25">
      <c r="F6122" s="34">
        <f t="shared" si="95"/>
        <v>1.366530069460398E-39</v>
      </c>
      <c r="G6122" s="35">
        <v>0.38890000000006703</v>
      </c>
      <c r="H6122" s="34"/>
    </row>
    <row r="6123" spans="6:8" x14ac:dyDescent="0.25">
      <c r="F6123" s="34">
        <f t="shared" si="95"/>
        <v>1.4108113685531193E-39</v>
      </c>
      <c r="G6123" s="35">
        <v>0.38880000000006698</v>
      </c>
      <c r="H6123" s="34"/>
    </row>
    <row r="6124" spans="6:8" x14ac:dyDescent="0.25">
      <c r="F6124" s="34">
        <f t="shared" si="95"/>
        <v>1.4565196595408802E-39</v>
      </c>
      <c r="G6124" s="35">
        <v>0.38870000000006699</v>
      </c>
      <c r="H6124" s="34"/>
    </row>
    <row r="6125" spans="6:8" x14ac:dyDescent="0.25">
      <c r="F6125" s="34">
        <f t="shared" si="95"/>
        <v>1.5037006730956838E-39</v>
      </c>
      <c r="G6125" s="35">
        <v>0.388600000000067</v>
      </c>
      <c r="H6125" s="34"/>
    </row>
    <row r="6126" spans="6:8" x14ac:dyDescent="0.25">
      <c r="F6126" s="34">
        <f t="shared" si="95"/>
        <v>1.5524015972373807E-39</v>
      </c>
      <c r="G6126" s="35">
        <v>0.38850000000006701</v>
      </c>
      <c r="H6126" s="34"/>
    </row>
    <row r="6127" spans="6:8" x14ac:dyDescent="0.25">
      <c r="F6127" s="34">
        <f t="shared" si="95"/>
        <v>1.602671123515624E-39</v>
      </c>
      <c r="G6127" s="35">
        <v>0.38840000000006702</v>
      </c>
      <c r="H6127" s="34"/>
    </row>
    <row r="6128" spans="6:8" x14ac:dyDescent="0.25">
      <c r="F6128" s="34">
        <f t="shared" si="95"/>
        <v>1.6545594946472685E-39</v>
      </c>
      <c r="G6128" s="35">
        <v>0.38830000000006698</v>
      </c>
      <c r="H6128" s="34"/>
    </row>
    <row r="6129" spans="6:8" x14ac:dyDescent="0.25">
      <c r="F6129" s="34">
        <f t="shared" si="95"/>
        <v>1.7081185536540558E-39</v>
      </c>
      <c r="G6129" s="35">
        <v>0.38820000000006699</v>
      </c>
      <c r="H6129" s="34"/>
    </row>
    <row r="6130" spans="6:8" x14ac:dyDescent="0.25">
      <c r="F6130" s="34">
        <f t="shared" si="95"/>
        <v>1.7634017945486928E-39</v>
      </c>
      <c r="G6130" s="35">
        <v>0.388100000000067</v>
      </c>
      <c r="H6130" s="34"/>
    </row>
    <row r="6131" spans="6:8" x14ac:dyDescent="0.25">
      <c r="F6131" s="34">
        <f t="shared" si="95"/>
        <v>1.8204644146167947E-39</v>
      </c>
      <c r="G6131" s="35">
        <v>0.38800000000006701</v>
      </c>
      <c r="H6131" s="34"/>
    </row>
    <row r="6132" spans="6:8" x14ac:dyDescent="0.25">
      <c r="F6132" s="34">
        <f t="shared" si="95"/>
        <v>1.8793633683450904E-39</v>
      </c>
      <c r="G6132" s="35">
        <v>0.38790000000006702</v>
      </c>
      <c r="H6132" s="34"/>
    </row>
    <row r="6133" spans="6:8" x14ac:dyDescent="0.25">
      <c r="F6133" s="34">
        <f t="shared" si="95"/>
        <v>1.9401574230477185E-39</v>
      </c>
      <c r="G6133" s="35">
        <v>0.38780000000006698</v>
      </c>
      <c r="H6133" s="34"/>
    </row>
    <row r="6134" spans="6:8" x14ac:dyDescent="0.25">
      <c r="F6134" s="34">
        <f t="shared" si="95"/>
        <v>2.0029072162431856E-39</v>
      </c>
      <c r="G6134" s="35">
        <v>0.38770000000006699</v>
      </c>
      <c r="H6134" s="34"/>
    </row>
    <row r="6135" spans="6:8" x14ac:dyDescent="0.25">
      <c r="F6135" s="34">
        <f t="shared" si="95"/>
        <v>2.0676753148371453E-39</v>
      </c>
      <c r="G6135" s="35">
        <v>0.387600000000067</v>
      </c>
      <c r="H6135" s="34"/>
    </row>
    <row r="6136" spans="6:8" x14ac:dyDescent="0.25">
      <c r="F6136" s="34">
        <f t="shared" si="95"/>
        <v>2.1345262761675874E-39</v>
      </c>
      <c r="G6136" s="35">
        <v>0.38750000000006701</v>
      </c>
      <c r="H6136" s="34"/>
    </row>
    <row r="6137" spans="6:8" x14ac:dyDescent="0.25">
      <c r="F6137" s="34">
        <f t="shared" si="95"/>
        <v>2.203526710970331E-39</v>
      </c>
      <c r="G6137" s="35">
        <v>0.38740000000006702</v>
      </c>
      <c r="H6137" s="34"/>
    </row>
    <row r="6138" spans="6:8" x14ac:dyDescent="0.25">
      <c r="F6138" s="34">
        <f t="shared" si="95"/>
        <v>2.2747453483252531E-39</v>
      </c>
      <c r="G6138" s="35">
        <v>0.38730000000006698</v>
      </c>
      <c r="H6138" s="34"/>
    </row>
    <row r="6139" spans="6:8" x14ac:dyDescent="0.25">
      <c r="F6139" s="34">
        <f t="shared" si="95"/>
        <v>2.3482531026449789E-39</v>
      </c>
      <c r="G6139" s="35">
        <v>0.38720000000006699</v>
      </c>
      <c r="H6139" s="34"/>
    </row>
    <row r="6140" spans="6:8" x14ac:dyDescent="0.25">
      <c r="F6140" s="34">
        <f t="shared" si="95"/>
        <v>2.4241231427701299E-39</v>
      </c>
      <c r="G6140" s="35">
        <v>0.387100000000067</v>
      </c>
      <c r="H6140" s="34"/>
    </row>
    <row r="6141" spans="6:8" x14ac:dyDescent="0.25">
      <c r="F6141" s="34">
        <f t="shared" si="95"/>
        <v>2.502430963235905E-39</v>
      </c>
      <c r="G6141" s="35">
        <v>0.38700000000006801</v>
      </c>
      <c r="H6141" s="34"/>
    </row>
    <row r="6142" spans="6:8" x14ac:dyDescent="0.25">
      <c r="F6142" s="34">
        <f t="shared" si="95"/>
        <v>2.5832544577826068E-39</v>
      </c>
      <c r="G6142" s="35">
        <v>0.38690000000006802</v>
      </c>
      <c r="H6142" s="34"/>
    </row>
    <row r="6143" spans="6:8" x14ac:dyDescent="0.25">
      <c r="F6143" s="34">
        <f t="shared" si="95"/>
        <v>2.6666739951691012E-39</v>
      </c>
      <c r="G6143" s="35">
        <v>0.38680000000006798</v>
      </c>
      <c r="H6143" s="34"/>
    </row>
    <row r="6144" spans="6:8" x14ac:dyDescent="0.25">
      <c r="F6144" s="34">
        <f t="shared" si="95"/>
        <v>2.7527724973759963E-39</v>
      </c>
      <c r="G6144" s="35">
        <v>0.38670000000006799</v>
      </c>
      <c r="H6144" s="34"/>
    </row>
    <row r="6145" spans="6:8" x14ac:dyDescent="0.25">
      <c r="F6145" s="34">
        <f t="shared" si="95"/>
        <v>2.8416355202617366E-39</v>
      </c>
      <c r="G6145" s="35">
        <v>0.386600000000068</v>
      </c>
      <c r="H6145" s="34"/>
    </row>
    <row r="6146" spans="6:8" x14ac:dyDescent="0.25">
      <c r="F6146" s="34">
        <f t="shared" si="95"/>
        <v>2.9333513367532347E-39</v>
      </c>
      <c r="G6146" s="35">
        <v>0.38650000000006801</v>
      </c>
      <c r="H6146" s="34"/>
    </row>
    <row r="6147" spans="6:8" x14ac:dyDescent="0.25">
      <c r="F6147" s="34">
        <f t="shared" si="95"/>
        <v>3.0280110226491706E-39</v>
      </c>
      <c r="G6147" s="35">
        <v>0.38640000000006802</v>
      </c>
      <c r="H6147" s="34"/>
    </row>
    <row r="6148" spans="6:8" x14ac:dyDescent="0.25">
      <c r="F6148" s="34">
        <f t="shared" si="95"/>
        <v>3.1257085451174441E-39</v>
      </c>
      <c r="G6148" s="35">
        <v>0.38630000000006798</v>
      </c>
      <c r="H6148" s="34"/>
    </row>
    <row r="6149" spans="6:8" x14ac:dyDescent="0.25">
      <c r="F6149" s="34">
        <f t="shared" si="95"/>
        <v>3.2265408539713513E-39</v>
      </c>
      <c r="G6149" s="35">
        <v>0.38620000000006799</v>
      </c>
      <c r="H6149" s="34"/>
    </row>
    <row r="6150" spans="6:8" x14ac:dyDescent="0.25">
      <c r="F6150" s="34">
        <f t="shared" si="95"/>
        <v>3.3306079758102537E-39</v>
      </c>
      <c r="G6150" s="35">
        <v>0.386100000000068</v>
      </c>
      <c r="H6150" s="34"/>
    </row>
    <row r="6151" spans="6:8" x14ac:dyDescent="0.25">
      <c r="F6151" s="34">
        <f t="shared" si="95"/>
        <v>3.4380131111156315E-39</v>
      </c>
      <c r="G6151" s="35">
        <v>0.38600000000006801</v>
      </c>
      <c r="H6151" s="34"/>
    </row>
    <row r="6152" spans="6:8" x14ac:dyDescent="0.25">
      <c r="F6152" s="34">
        <f t="shared" si="95"/>
        <v>3.5488627343933505E-39</v>
      </c>
      <c r="G6152" s="35">
        <v>0.38590000000006802</v>
      </c>
      <c r="H6152" s="34"/>
    </row>
    <row r="6153" spans="6:8" x14ac:dyDescent="0.25">
      <c r="F6153" s="34">
        <f t="shared" si="95"/>
        <v>3.6632666974577917E-39</v>
      </c>
      <c r="G6153" s="35">
        <v>0.38580000000006798</v>
      </c>
      <c r="H6153" s="34"/>
    </row>
    <row r="6154" spans="6:8" x14ac:dyDescent="0.25">
      <c r="F6154" s="34">
        <f t="shared" si="95"/>
        <v>3.7813383359557792E-39</v>
      </c>
      <c r="G6154" s="35">
        <v>0.38570000000006799</v>
      </c>
      <c r="H6154" s="34"/>
    </row>
    <row r="6155" spans="6:8" x14ac:dyDescent="0.25">
      <c r="F6155" s="34">
        <f t="shared" si="95"/>
        <v>3.9031945792320233E-39</v>
      </c>
      <c r="G6155" s="35">
        <v>0.385600000000068</v>
      </c>
      <c r="H6155" s="34"/>
    </row>
    <row r="6156" spans="6:8" x14ac:dyDescent="0.25">
      <c r="F6156" s="34">
        <f t="shared" si="95"/>
        <v>4.0289560636386432E-39</v>
      </c>
      <c r="G6156" s="35">
        <v>0.38550000000006801</v>
      </c>
      <c r="H6156" s="34"/>
    </row>
    <row r="6157" spans="6:8" x14ac:dyDescent="0.25">
      <c r="F6157" s="34">
        <f t="shared" ref="F6157:F6220" si="96">BINOMDIST(G$3,G$4,G6157,TRUE)</f>
        <v>4.1587472493976035E-39</v>
      </c>
      <c r="G6157" s="35">
        <v>0.38540000000006802</v>
      </c>
      <c r="H6157" s="34"/>
    </row>
    <row r="6158" spans="6:8" x14ac:dyDescent="0.25">
      <c r="F6158" s="34">
        <f t="shared" si="96"/>
        <v>4.2926965411269555E-39</v>
      </c>
      <c r="G6158" s="35">
        <v>0.38530000000006798</v>
      </c>
      <c r="H6158" s="34"/>
    </row>
    <row r="6159" spans="6:8" x14ac:dyDescent="0.25">
      <c r="F6159" s="34">
        <f t="shared" si="96"/>
        <v>4.4309364121428279E-39</v>
      </c>
      <c r="G6159" s="35">
        <v>0.38520000000006799</v>
      </c>
      <c r="H6159" s="34"/>
    </row>
    <row r="6160" spans="6:8" x14ac:dyDescent="0.25">
      <c r="F6160" s="34">
        <f t="shared" si="96"/>
        <v>4.573603532658703E-39</v>
      </c>
      <c r="G6160" s="35">
        <v>0.385100000000068</v>
      </c>
      <c r="H6160" s="34"/>
    </row>
    <row r="6161" spans="6:8" x14ac:dyDescent="0.25">
      <c r="F6161" s="34">
        <f t="shared" si="96"/>
        <v>4.7208389019993012E-39</v>
      </c>
      <c r="G6161" s="35">
        <v>0.38500000000006801</v>
      </c>
      <c r="H6161" s="34"/>
    </row>
    <row r="6162" spans="6:8" x14ac:dyDescent="0.25">
      <c r="F6162" s="34">
        <f t="shared" si="96"/>
        <v>4.8727879849572079E-39</v>
      </c>
      <c r="G6162" s="35">
        <v>0.38490000000006802</v>
      </c>
      <c r="H6162" s="34"/>
    </row>
    <row r="6163" spans="6:8" x14ac:dyDescent="0.25">
      <c r="F6163" s="34">
        <f t="shared" si="96"/>
        <v>5.029600852419167E-39</v>
      </c>
      <c r="G6163" s="35">
        <v>0.38480000000006798</v>
      </c>
      <c r="H6163" s="34"/>
    </row>
    <row r="6164" spans="6:8" x14ac:dyDescent="0.25">
      <c r="F6164" s="34">
        <f t="shared" si="96"/>
        <v>5.1914323263968681E-39</v>
      </c>
      <c r="G6164" s="35">
        <v>0.38470000000006799</v>
      </c>
      <c r="H6164" s="34"/>
    </row>
    <row r="6165" spans="6:8" x14ac:dyDescent="0.25">
      <c r="F6165" s="34">
        <f t="shared" si="96"/>
        <v>5.3584421295976552E-39</v>
      </c>
      <c r="G6165" s="35">
        <v>0.384600000000068</v>
      </c>
      <c r="H6165" s="34"/>
    </row>
    <row r="6166" spans="6:8" x14ac:dyDescent="0.25">
      <c r="F6166" s="34">
        <f t="shared" si="96"/>
        <v>5.530795039677606E-39</v>
      </c>
      <c r="G6166" s="35">
        <v>0.38450000000006801</v>
      </c>
      <c r="H6166" s="34"/>
    </row>
    <row r="6167" spans="6:8" x14ac:dyDescent="0.25">
      <c r="F6167" s="34">
        <f t="shared" si="96"/>
        <v>5.7086610483221067E-39</v>
      </c>
      <c r="G6167" s="35">
        <v>0.38440000000006802</v>
      </c>
      <c r="H6167" s="34"/>
    </row>
    <row r="6168" spans="6:8" x14ac:dyDescent="0.25">
      <c r="F6168" s="34">
        <f t="shared" si="96"/>
        <v>5.8922155253049743E-39</v>
      </c>
      <c r="G6168" s="35">
        <v>0.38430000000006798</v>
      </c>
      <c r="H6168" s="34"/>
    </row>
    <row r="6169" spans="6:8" x14ac:dyDescent="0.25">
      <c r="F6169" s="34">
        <f t="shared" si="96"/>
        <v>6.0816393876797385E-39</v>
      </c>
      <c r="G6169" s="35">
        <v>0.38420000000006799</v>
      </c>
      <c r="H6169" s="34"/>
    </row>
    <row r="6170" spans="6:8" x14ac:dyDescent="0.25">
      <c r="F6170" s="34">
        <f t="shared" si="96"/>
        <v>6.2771192742636748E-39</v>
      </c>
      <c r="G6170" s="35">
        <v>0.384100000000068</v>
      </c>
      <c r="H6170" s="34"/>
    </row>
    <row r="6171" spans="6:8" x14ac:dyDescent="0.25">
      <c r="F6171" s="34">
        <f t="shared" si="96"/>
        <v>6.4788477255797782E-39</v>
      </c>
      <c r="G6171" s="35">
        <v>0.38400000000006801</v>
      </c>
      <c r="H6171" s="34"/>
    </row>
    <row r="6172" spans="6:8" x14ac:dyDescent="0.25">
      <c r="F6172" s="34">
        <f t="shared" si="96"/>
        <v>6.6870233694236793E-39</v>
      </c>
      <c r="G6172" s="35">
        <v>0.38390000000006802</v>
      </c>
      <c r="H6172" s="34"/>
    </row>
    <row r="6173" spans="6:8" x14ac:dyDescent="0.25">
      <c r="F6173" s="34">
        <f t="shared" si="96"/>
        <v>6.9018511122352317E-39</v>
      </c>
      <c r="G6173" s="35">
        <v>0.38380000000006798</v>
      </c>
      <c r="H6173" s="34"/>
    </row>
    <row r="6174" spans="6:8" x14ac:dyDescent="0.25">
      <c r="F6174" s="34">
        <f t="shared" si="96"/>
        <v>7.1235423364487652E-39</v>
      </c>
      <c r="G6174" s="35">
        <v>0.38370000000006799</v>
      </c>
      <c r="H6174" s="34"/>
    </row>
    <row r="6175" spans="6:8" x14ac:dyDescent="0.25">
      <c r="F6175" s="34">
        <f t="shared" si="96"/>
        <v>7.3523151040147212E-39</v>
      </c>
      <c r="G6175" s="35">
        <v>0.383600000000068</v>
      </c>
      <c r="H6175" s="34"/>
    </row>
    <row r="6176" spans="6:8" x14ac:dyDescent="0.25">
      <c r="F6176" s="34">
        <f t="shared" si="96"/>
        <v>7.588394366279432E-39</v>
      </c>
      <c r="G6176" s="35">
        <v>0.38350000000006801</v>
      </c>
      <c r="H6176" s="34"/>
    </row>
    <row r="6177" spans="6:8" x14ac:dyDescent="0.25">
      <c r="F6177" s="34">
        <f t="shared" si="96"/>
        <v>7.8320121804223312E-39</v>
      </c>
      <c r="G6177" s="35">
        <v>0.38340000000006802</v>
      </c>
      <c r="H6177" s="34"/>
    </row>
    <row r="6178" spans="6:8" x14ac:dyDescent="0.25">
      <c r="F6178" s="34">
        <f t="shared" si="96"/>
        <v>8.0834079326544605E-39</v>
      </c>
      <c r="G6178" s="35">
        <v>0.38330000000006798</v>
      </c>
      <c r="H6178" s="34"/>
    </row>
    <row r="6179" spans="6:8" x14ac:dyDescent="0.25">
      <c r="F6179" s="34">
        <f t="shared" si="96"/>
        <v>8.3428285683876155E-39</v>
      </c>
      <c r="G6179" s="35">
        <v>0.38320000000006799</v>
      </c>
      <c r="H6179" s="34"/>
    </row>
    <row r="6180" spans="6:8" x14ac:dyDescent="0.25">
      <c r="F6180" s="34">
        <f t="shared" si="96"/>
        <v>8.6105288295926662E-39</v>
      </c>
      <c r="G6180" s="35">
        <v>0.383100000000068</v>
      </c>
      <c r="H6180" s="34"/>
    </row>
    <row r="6181" spans="6:8" x14ac:dyDescent="0.25">
      <c r="F6181" s="34">
        <f t="shared" si="96"/>
        <v>8.8867714995667443E-39</v>
      </c>
      <c r="G6181" s="35">
        <v>0.38300000000006801</v>
      </c>
      <c r="H6181" s="34"/>
    </row>
    <row r="6182" spans="6:8" x14ac:dyDescent="0.25">
      <c r="F6182" s="34">
        <f t="shared" si="96"/>
        <v>9.1718276553421112E-39</v>
      </c>
      <c r="G6182" s="35">
        <v>0.38290000000006802</v>
      </c>
      <c r="H6182" s="34"/>
    </row>
    <row r="6183" spans="6:8" x14ac:dyDescent="0.25">
      <c r="F6183" s="34">
        <f t="shared" si="96"/>
        <v>9.4659769279731503E-39</v>
      </c>
      <c r="G6183" s="35">
        <v>0.38280000000006797</v>
      </c>
      <c r="H6183" s="34"/>
    </row>
    <row r="6184" spans="6:8" x14ac:dyDescent="0.25">
      <c r="F6184" s="34">
        <f t="shared" si="96"/>
        <v>9.7695077709451957E-39</v>
      </c>
      <c r="G6184" s="35">
        <v>0.38270000000006799</v>
      </c>
      <c r="H6184" s="34"/>
    </row>
    <row r="6185" spans="6:8" x14ac:dyDescent="0.25">
      <c r="F6185" s="34">
        <f t="shared" si="96"/>
        <v>1.0082717736958439E-38</v>
      </c>
      <c r="G6185" s="35">
        <v>0.382600000000068</v>
      </c>
      <c r="H6185" s="34"/>
    </row>
    <row r="6186" spans="6:8" x14ac:dyDescent="0.25">
      <c r="F6186" s="34">
        <f t="shared" si="96"/>
        <v>1.0405913763345903E-38</v>
      </c>
      <c r="G6186" s="35">
        <v>0.38250000000006801</v>
      </c>
      <c r="H6186" s="34"/>
    </row>
    <row r="6187" spans="6:8" x14ac:dyDescent="0.25">
      <c r="F6187" s="34">
        <f t="shared" si="96"/>
        <v>1.07394124663933E-38</v>
      </c>
      <c r="G6187" s="35">
        <v>0.38240000000006802</v>
      </c>
      <c r="H6187" s="34"/>
    </row>
    <row r="6188" spans="6:8" x14ac:dyDescent="0.25">
      <c r="F6188" s="34">
        <f t="shared" si="96"/>
        <v>1.1083540444837709E-38</v>
      </c>
      <c r="G6188" s="35">
        <v>0.38230000000006797</v>
      </c>
      <c r="H6188" s="34"/>
    </row>
    <row r="6189" spans="6:8" x14ac:dyDescent="0.25">
      <c r="F6189" s="34">
        <f t="shared" si="96"/>
        <v>1.1438634592828046E-38</v>
      </c>
      <c r="G6189" s="35">
        <v>0.38220000000006799</v>
      </c>
      <c r="H6189" s="34"/>
    </row>
    <row r="6190" spans="6:8" x14ac:dyDescent="0.25">
      <c r="F6190" s="34">
        <f t="shared" si="96"/>
        <v>1.1805042422641706E-38</v>
      </c>
      <c r="G6190" s="35">
        <v>0.382100000000068</v>
      </c>
      <c r="H6190" s="34"/>
    </row>
    <row r="6191" spans="6:8" x14ac:dyDescent="0.25">
      <c r="F6191" s="34">
        <f t="shared" si="96"/>
        <v>1.2183122397461227E-38</v>
      </c>
      <c r="G6191" s="35">
        <v>0.38200000000006801</v>
      </c>
      <c r="H6191" s="34"/>
    </row>
    <row r="6192" spans="6:8" x14ac:dyDescent="0.25">
      <c r="F6192" s="34">
        <f t="shared" si="96"/>
        <v>1.2573244274518854E-38</v>
      </c>
      <c r="G6192" s="35">
        <v>0.38190000000006802</v>
      </c>
      <c r="H6192" s="34"/>
    </row>
    <row r="6193" spans="6:8" x14ac:dyDescent="0.25">
      <c r="F6193" s="34">
        <f t="shared" si="96"/>
        <v>1.2975789458935141E-38</v>
      </c>
      <c r="G6193" s="35">
        <v>0.38180000000006797</v>
      </c>
      <c r="H6193" s="34"/>
    </row>
    <row r="6194" spans="6:8" x14ac:dyDescent="0.25">
      <c r="F6194" s="34">
        <f t="shared" si="96"/>
        <v>1.3391151368575866E-38</v>
      </c>
      <c r="G6194" s="35">
        <v>0.38170000000006798</v>
      </c>
      <c r="H6194" s="34"/>
    </row>
    <row r="6195" spans="6:8" x14ac:dyDescent="0.25">
      <c r="F6195" s="34">
        <f t="shared" si="96"/>
        <v>1.3819735810280918E-38</v>
      </c>
      <c r="G6195" s="35">
        <v>0.381600000000068</v>
      </c>
      <c r="H6195" s="34"/>
    </row>
    <row r="6196" spans="6:8" x14ac:dyDescent="0.25">
      <c r="F6196" s="34">
        <f t="shared" si="96"/>
        <v>1.4261961367800709E-38</v>
      </c>
      <c r="G6196" s="35">
        <v>0.38150000000006801</v>
      </c>
      <c r="H6196" s="34"/>
    </row>
    <row r="6197" spans="6:8" x14ac:dyDescent="0.25">
      <c r="F6197" s="34">
        <f t="shared" si="96"/>
        <v>1.4718259801816769E-38</v>
      </c>
      <c r="G6197" s="35">
        <v>0.38140000000006802</v>
      </c>
      <c r="H6197" s="34"/>
    </row>
    <row r="6198" spans="6:8" x14ac:dyDescent="0.25">
      <c r="F6198" s="34">
        <f t="shared" si="96"/>
        <v>1.5189076462414156E-38</v>
      </c>
      <c r="G6198" s="35">
        <v>0.38130000000006797</v>
      </c>
      <c r="H6198" s="34"/>
    </row>
    <row r="6199" spans="6:8" x14ac:dyDescent="0.25">
      <c r="F6199" s="34">
        <f t="shared" si="96"/>
        <v>1.5674870714389538E-38</v>
      </c>
      <c r="G6199" s="35">
        <v>0.38120000000006798</v>
      </c>
      <c r="H6199" s="34"/>
    </row>
    <row r="6200" spans="6:8" x14ac:dyDescent="0.25">
      <c r="F6200" s="34">
        <f t="shared" si="96"/>
        <v>1.6176116375800225E-38</v>
      </c>
      <c r="G6200" s="35">
        <v>0.381100000000068</v>
      </c>
      <c r="H6200" s="34"/>
    </row>
    <row r="6201" spans="6:8" x14ac:dyDescent="0.25">
      <c r="F6201" s="34">
        <f t="shared" si="96"/>
        <v>1.6693302170152524E-38</v>
      </c>
      <c r="G6201" s="35">
        <v>0.38100000000006801</v>
      </c>
      <c r="H6201" s="34"/>
    </row>
    <row r="6202" spans="6:8" x14ac:dyDescent="0.25">
      <c r="F6202" s="34">
        <f t="shared" si="96"/>
        <v>1.7226932192661251E-38</v>
      </c>
      <c r="G6202" s="35">
        <v>0.38090000000006802</v>
      </c>
      <c r="H6202" s="34"/>
    </row>
    <row r="6203" spans="6:8" x14ac:dyDescent="0.25">
      <c r="F6203" s="34">
        <f t="shared" si="96"/>
        <v>1.7777526391009888E-38</v>
      </c>
      <c r="G6203" s="35">
        <v>0.38080000000006797</v>
      </c>
      <c r="H6203" s="34"/>
    </row>
    <row r="6204" spans="6:8" x14ac:dyDescent="0.25">
      <c r="F6204" s="34">
        <f t="shared" si="96"/>
        <v>1.8345621061062334E-38</v>
      </c>
      <c r="G6204" s="35">
        <v>0.38070000000006798</v>
      </c>
      <c r="H6204" s="34"/>
    </row>
    <row r="6205" spans="6:8" x14ac:dyDescent="0.25">
      <c r="F6205" s="34">
        <f t="shared" si="96"/>
        <v>1.8931769357987059E-38</v>
      </c>
      <c r="G6205" s="35">
        <v>0.380600000000068</v>
      </c>
      <c r="H6205" s="34"/>
    </row>
    <row r="6206" spans="6:8" x14ac:dyDescent="0.25">
      <c r="F6206" s="34">
        <f t="shared" si="96"/>
        <v>1.9536541823271967E-38</v>
      </c>
      <c r="G6206" s="35">
        <v>0.38050000000006801</v>
      </c>
      <c r="H6206" s="34"/>
    </row>
    <row r="6207" spans="6:8" x14ac:dyDescent="0.25">
      <c r="F6207" s="34">
        <f t="shared" si="96"/>
        <v>2.0160526928119405E-38</v>
      </c>
      <c r="G6207" s="35">
        <v>0.38040000000006802</v>
      </c>
      <c r="H6207" s="34"/>
    </row>
    <row r="6208" spans="6:8" x14ac:dyDescent="0.25">
      <c r="F6208" s="34">
        <f t="shared" si="96"/>
        <v>2.0804331633729049E-38</v>
      </c>
      <c r="G6208" s="35">
        <v>0.38030000000006797</v>
      </c>
      <c r="H6208" s="34"/>
    </row>
    <row r="6209" spans="6:8" x14ac:dyDescent="0.25">
      <c r="F6209" s="34">
        <f t="shared" si="96"/>
        <v>2.1468581968988615E-38</v>
      </c>
      <c r="G6209" s="35">
        <v>0.38020000000006798</v>
      </c>
      <c r="H6209" s="34"/>
    </row>
    <row r="6210" spans="6:8" x14ac:dyDescent="0.25">
      <c r="F6210" s="34">
        <f t="shared" si="96"/>
        <v>2.2153923626111862E-38</v>
      </c>
      <c r="G6210" s="35">
        <v>0.38010000000006799</v>
      </c>
      <c r="H6210" s="34"/>
    </row>
    <row r="6211" spans="6:8" x14ac:dyDescent="0.25">
      <c r="F6211" s="34">
        <f t="shared" si="96"/>
        <v>2.2861022574777654E-38</v>
      </c>
      <c r="G6211" s="35">
        <v>0.38000000000006801</v>
      </c>
      <c r="H6211" s="34"/>
    </row>
    <row r="6212" spans="6:8" x14ac:dyDescent="0.25">
      <c r="F6212" s="34">
        <f t="shared" si="96"/>
        <v>2.359056569534255E-38</v>
      </c>
      <c r="G6212" s="35">
        <v>0.37990000000006802</v>
      </c>
      <c r="H6212" s="34"/>
    </row>
    <row r="6213" spans="6:8" x14ac:dyDescent="0.25">
      <c r="F6213" s="34">
        <f t="shared" si="96"/>
        <v>2.4343261431712545E-38</v>
      </c>
      <c r="G6213" s="35">
        <v>0.37980000000006803</v>
      </c>
      <c r="H6213" s="34"/>
    </row>
    <row r="6214" spans="6:8" x14ac:dyDescent="0.25">
      <c r="F6214" s="34">
        <f t="shared" si="96"/>
        <v>2.5119840464485905E-38</v>
      </c>
      <c r="G6214" s="35">
        <v>0.37970000000006798</v>
      </c>
      <c r="H6214" s="34"/>
    </row>
    <row r="6215" spans="6:8" x14ac:dyDescent="0.25">
      <c r="F6215" s="34">
        <f t="shared" si="96"/>
        <v>2.5921056404985822E-38</v>
      </c>
      <c r="G6215" s="35">
        <v>0.37960000000006799</v>
      </c>
      <c r="H6215" s="34"/>
    </row>
    <row r="6216" spans="6:8" x14ac:dyDescent="0.25">
      <c r="F6216" s="34">
        <f t="shared" si="96"/>
        <v>2.674768651083872E-38</v>
      </c>
      <c r="G6216" s="35">
        <v>0.37950000000006801</v>
      </c>
      <c r="H6216" s="34"/>
    </row>
    <row r="6217" spans="6:8" x14ac:dyDescent="0.25">
      <c r="F6217" s="34">
        <f t="shared" si="96"/>
        <v>2.7600532423749784E-38</v>
      </c>
      <c r="G6217" s="35">
        <v>0.37940000000006802</v>
      </c>
      <c r="H6217" s="34"/>
    </row>
    <row r="6218" spans="6:8" x14ac:dyDescent="0.25">
      <c r="F6218" s="34">
        <f t="shared" si="96"/>
        <v>2.8480420930171425E-38</v>
      </c>
      <c r="G6218" s="35">
        <v>0.37930000000006803</v>
      </c>
      <c r="H6218" s="34"/>
    </row>
    <row r="6219" spans="6:8" x14ac:dyDescent="0.25">
      <c r="F6219" s="34">
        <f t="shared" si="96"/>
        <v>2.9388204745562048E-38</v>
      </c>
      <c r="G6219" s="35">
        <v>0.37920000000006798</v>
      </c>
      <c r="H6219" s="34"/>
    </row>
    <row r="6220" spans="6:8" x14ac:dyDescent="0.25">
      <c r="F6220" s="34">
        <f t="shared" si="96"/>
        <v>3.0324763322969356E-38</v>
      </c>
      <c r="G6220" s="35">
        <v>0.37910000000006799</v>
      </c>
      <c r="H6220" s="34"/>
    </row>
    <row r="6221" spans="6:8" x14ac:dyDescent="0.25">
      <c r="F6221" s="34">
        <f t="shared" ref="F6221:F6284" si="97">BINOMDIST(G$3,G$4,G6221,TRUE)</f>
        <v>3.1291003686689378E-38</v>
      </c>
      <c r="G6221" s="35">
        <v>0.379000000000068</v>
      </c>
      <c r="H6221" s="34"/>
    </row>
    <row r="6222" spans="6:8" x14ac:dyDescent="0.25">
      <c r="F6222" s="34">
        <f t="shared" si="97"/>
        <v>3.2287861291764974E-38</v>
      </c>
      <c r="G6222" s="35">
        <v>0.37890000000006802</v>
      </c>
      <c r="H6222" s="34"/>
    </row>
    <row r="6223" spans="6:8" x14ac:dyDescent="0.25">
      <c r="F6223" s="34">
        <f t="shared" si="97"/>
        <v>3.3316300910129293E-38</v>
      </c>
      <c r="G6223" s="35">
        <v>0.37880000000006803</v>
      </c>
      <c r="H6223" s="34"/>
    </row>
    <row r="6224" spans="6:8" x14ac:dyDescent="0.25">
      <c r="F6224" s="34">
        <f t="shared" si="97"/>
        <v>3.4377317544210646E-38</v>
      </c>
      <c r="G6224" s="35">
        <v>0.37870000000006798</v>
      </c>
      <c r="H6224" s="34"/>
    </row>
    <row r="6225" spans="6:8" x14ac:dyDescent="0.25">
      <c r="F6225" s="34">
        <f t="shared" si="97"/>
        <v>3.5471937368850405E-38</v>
      </c>
      <c r="G6225" s="35">
        <v>0.37860000000006799</v>
      </c>
      <c r="H6225" s="34"/>
    </row>
    <row r="6226" spans="6:8" x14ac:dyDescent="0.25">
      <c r="F6226" s="34">
        <f t="shared" si="97"/>
        <v>3.6601218702396801E-38</v>
      </c>
      <c r="G6226" s="35">
        <v>0.378500000000068</v>
      </c>
      <c r="H6226" s="34"/>
    </row>
    <row r="6227" spans="6:8" x14ac:dyDescent="0.25">
      <c r="F6227" s="34">
        <f t="shared" si="97"/>
        <v>3.7766253007885905E-38</v>
      </c>
      <c r="G6227" s="35">
        <v>0.37840000000006802</v>
      </c>
      <c r="H6227" s="34"/>
    </row>
    <row r="6228" spans="6:8" x14ac:dyDescent="0.25">
      <c r="F6228" s="34">
        <f t="shared" si="97"/>
        <v>3.8968165925222764E-38</v>
      </c>
      <c r="G6228" s="35">
        <v>0.37830000000006803</v>
      </c>
      <c r="H6228" s="34"/>
    </row>
    <row r="6229" spans="6:8" x14ac:dyDescent="0.25">
      <c r="F6229" s="34">
        <f t="shared" si="97"/>
        <v>4.020811833532826E-38</v>
      </c>
      <c r="G6229" s="35">
        <v>0.37820000000006798</v>
      </c>
      <c r="H6229" s="34"/>
    </row>
    <row r="6230" spans="6:8" x14ac:dyDescent="0.25">
      <c r="F6230" s="34">
        <f t="shared" si="97"/>
        <v>4.148730745723144E-38</v>
      </c>
      <c r="G6230" s="35">
        <v>0.37810000000006799</v>
      </c>
      <c r="H6230" s="34"/>
    </row>
    <row r="6231" spans="6:8" x14ac:dyDescent="0.25">
      <c r="F6231" s="34">
        <f t="shared" si="97"/>
        <v>4.2806967979121059E-38</v>
      </c>
      <c r="G6231" s="35">
        <v>0.378000000000068</v>
      </c>
      <c r="H6231" s="34"/>
    </row>
    <row r="6232" spans="6:8" x14ac:dyDescent="0.25">
      <c r="F6232" s="34">
        <f t="shared" si="97"/>
        <v>4.4168373224388729E-38</v>
      </c>
      <c r="G6232" s="35">
        <v>0.37790000000006901</v>
      </c>
      <c r="H6232" s="34"/>
    </row>
    <row r="6233" spans="6:8" x14ac:dyDescent="0.25">
      <c r="F6233" s="34">
        <f t="shared" si="97"/>
        <v>4.5572836353818367E-38</v>
      </c>
      <c r="G6233" s="35">
        <v>0.37780000000006903</v>
      </c>
      <c r="H6233" s="34"/>
    </row>
    <row r="6234" spans="6:8" x14ac:dyDescent="0.25">
      <c r="F6234" s="34">
        <f t="shared" si="97"/>
        <v>4.7021711604844428E-38</v>
      </c>
      <c r="G6234" s="35">
        <v>0.37770000000006898</v>
      </c>
      <c r="H6234" s="34"/>
    </row>
    <row r="6235" spans="6:8" x14ac:dyDescent="0.25">
      <c r="F6235" s="34">
        <f t="shared" si="97"/>
        <v>4.85163955692679E-38</v>
      </c>
      <c r="G6235" s="35">
        <v>0.37760000000006899</v>
      </c>
      <c r="H6235" s="34"/>
    </row>
    <row r="6236" spans="6:8" x14ac:dyDescent="0.25">
      <c r="F6236" s="34">
        <f t="shared" si="97"/>
        <v>5.0058328510427886E-38</v>
      </c>
      <c r="G6236" s="35">
        <v>0.377500000000069</v>
      </c>
      <c r="H6236" s="34"/>
    </row>
    <row r="6237" spans="6:8" x14ac:dyDescent="0.25">
      <c r="F6237" s="34">
        <f t="shared" si="97"/>
        <v>5.1648995721119093E-38</v>
      </c>
      <c r="G6237" s="35">
        <v>0.37740000000006901</v>
      </c>
      <c r="H6237" s="34"/>
    </row>
    <row r="6238" spans="6:8" x14ac:dyDescent="0.25">
      <c r="F6238" s="34">
        <f t="shared" si="97"/>
        <v>5.3289928923481592E-38</v>
      </c>
      <c r="G6238" s="35">
        <v>0.37730000000006902</v>
      </c>
      <c r="H6238" s="34"/>
    </row>
    <row r="6239" spans="6:8" x14ac:dyDescent="0.25">
      <c r="F6239" s="34">
        <f t="shared" si="97"/>
        <v>5.4982707712184009E-38</v>
      </c>
      <c r="G6239" s="35">
        <v>0.37720000000006898</v>
      </c>
      <c r="H6239" s="34"/>
    </row>
    <row r="6240" spans="6:8" x14ac:dyDescent="0.25">
      <c r="F6240" s="34">
        <f t="shared" si="97"/>
        <v>5.6728961042190027E-38</v>
      </c>
      <c r="G6240" s="35">
        <v>0.37710000000006899</v>
      </c>
      <c r="H6240" s="34"/>
    </row>
    <row r="6241" spans="6:8" x14ac:dyDescent="0.25">
      <c r="F6241" s="34">
        <f t="shared" si="97"/>
        <v>5.8530368762510073E-38</v>
      </c>
      <c r="G6241" s="35">
        <v>0.377000000000069</v>
      </c>
      <c r="H6241" s="34"/>
    </row>
    <row r="6242" spans="6:8" x14ac:dyDescent="0.25">
      <c r="F6242" s="34">
        <f t="shared" si="97"/>
        <v>6.0388663197338909E-38</v>
      </c>
      <c r="G6242" s="35">
        <v>0.37690000000006901</v>
      </c>
      <c r="H6242" s="34"/>
    </row>
    <row r="6243" spans="6:8" x14ac:dyDescent="0.25">
      <c r="F6243" s="34">
        <f t="shared" si="97"/>
        <v>6.2305630776036096E-38</v>
      </c>
      <c r="G6243" s="35">
        <v>0.37680000000006902</v>
      </c>
      <c r="H6243" s="34"/>
    </row>
    <row r="6244" spans="6:8" x14ac:dyDescent="0.25">
      <c r="F6244" s="34">
        <f t="shared" si="97"/>
        <v>6.4283113713449184E-38</v>
      </c>
      <c r="G6244" s="35">
        <v>0.37670000000006898</v>
      </c>
      <c r="H6244" s="34"/>
    </row>
    <row r="6245" spans="6:8" x14ac:dyDescent="0.25">
      <c r="F6245" s="34">
        <f t="shared" si="97"/>
        <v>6.6323011742116205E-38</v>
      </c>
      <c r="G6245" s="35">
        <v>0.37660000000006899</v>
      </c>
      <c r="H6245" s="34"/>
    </row>
    <row r="6246" spans="6:8" x14ac:dyDescent="0.25">
      <c r="F6246" s="34">
        <f t="shared" si="97"/>
        <v>6.8427283897972245E-38</v>
      </c>
      <c r="G6246" s="35">
        <v>0.376500000000069</v>
      </c>
      <c r="H6246" s="34"/>
    </row>
    <row r="6247" spans="6:8" x14ac:dyDescent="0.25">
      <c r="F6247" s="34">
        <f t="shared" si="97"/>
        <v>7.0597950361158812E-38</v>
      </c>
      <c r="G6247" s="35">
        <v>0.37640000000006901</v>
      </c>
      <c r="H6247" s="34"/>
    </row>
    <row r="6248" spans="6:8" x14ac:dyDescent="0.25">
      <c r="F6248" s="34">
        <f t="shared" si="97"/>
        <v>7.2837094353659785E-38</v>
      </c>
      <c r="G6248" s="35">
        <v>0.37630000000006902</v>
      </c>
      <c r="H6248" s="34"/>
    </row>
    <row r="6249" spans="6:8" x14ac:dyDescent="0.25">
      <c r="F6249" s="34">
        <f t="shared" si="97"/>
        <v>7.5146864095493101E-38</v>
      </c>
      <c r="G6249" s="35">
        <v>0.37620000000006898</v>
      </c>
      <c r="H6249" s="34"/>
    </row>
    <row r="6250" spans="6:8" x14ac:dyDescent="0.25">
      <c r="F6250" s="34">
        <f t="shared" si="97"/>
        <v>7.752947482125176E-38</v>
      </c>
      <c r="G6250" s="35">
        <v>0.37610000000006899</v>
      </c>
      <c r="H6250" s="34"/>
    </row>
    <row r="6251" spans="6:8" x14ac:dyDescent="0.25">
      <c r="F6251" s="34">
        <f t="shared" si="97"/>
        <v>7.9987210858879444E-38</v>
      </c>
      <c r="G6251" s="35">
        <v>0.376000000000069</v>
      </c>
      <c r="H6251" s="34"/>
    </row>
    <row r="6252" spans="6:8" x14ac:dyDescent="0.25">
      <c r="F6252" s="34">
        <f t="shared" si="97"/>
        <v>8.2522427772523865E-38</v>
      </c>
      <c r="G6252" s="35">
        <v>0.37590000000006901</v>
      </c>
      <c r="H6252" s="34"/>
    </row>
    <row r="6253" spans="6:8" x14ac:dyDescent="0.25">
      <c r="F6253" s="34">
        <f t="shared" si="97"/>
        <v>8.5137554571502993E-38</v>
      </c>
      <c r="G6253" s="35">
        <v>0.37580000000006902</v>
      </c>
      <c r="H6253" s="34"/>
    </row>
    <row r="6254" spans="6:8" x14ac:dyDescent="0.25">
      <c r="F6254" s="34">
        <f t="shared" si="97"/>
        <v>8.7835095987358528E-38</v>
      </c>
      <c r="G6254" s="35">
        <v>0.37570000000006898</v>
      </c>
      <c r="H6254" s="34"/>
    </row>
    <row r="6255" spans="6:8" x14ac:dyDescent="0.25">
      <c r="F6255" s="34">
        <f t="shared" si="97"/>
        <v>9.0617634821126811E-38</v>
      </c>
      <c r="G6255" s="35">
        <v>0.37560000000006899</v>
      </c>
      <c r="H6255" s="34"/>
    </row>
    <row r="6256" spans="6:8" x14ac:dyDescent="0.25">
      <c r="F6256" s="34">
        <f t="shared" si="97"/>
        <v>9.3487834362929509E-38</v>
      </c>
      <c r="G6256" s="35">
        <v>0.375500000000069</v>
      </c>
      <c r="H6256" s="34"/>
    </row>
    <row r="6257" spans="6:8" x14ac:dyDescent="0.25">
      <c r="F6257" s="34">
        <f t="shared" si="97"/>
        <v>9.6448440886161468E-38</v>
      </c>
      <c r="G6257" s="35">
        <v>0.37540000000006901</v>
      </c>
      <c r="H6257" s="34"/>
    </row>
    <row r="6258" spans="6:8" x14ac:dyDescent="0.25">
      <c r="F6258" s="34">
        <f t="shared" si="97"/>
        <v>9.9502286218503636E-38</v>
      </c>
      <c r="G6258" s="35">
        <v>0.37530000000006902</v>
      </c>
      <c r="H6258" s="34"/>
    </row>
    <row r="6259" spans="6:8" x14ac:dyDescent="0.25">
      <c r="F6259" s="34">
        <f t="shared" si="97"/>
        <v>1.0265229039214818E-37</v>
      </c>
      <c r="G6259" s="35">
        <v>0.37520000000006898</v>
      </c>
      <c r="H6259" s="34"/>
    </row>
    <row r="6260" spans="6:8" x14ac:dyDescent="0.25">
      <c r="F6260" s="34">
        <f t="shared" si="97"/>
        <v>1.0590146437565559E-37</v>
      </c>
      <c r="G6260" s="35">
        <v>0.37510000000006899</v>
      </c>
      <c r="H6260" s="34"/>
    </row>
    <row r="6261" spans="6:8" x14ac:dyDescent="0.25">
      <c r="F6261" s="34">
        <f t="shared" si="97"/>
        <v>1.0925291288994607E-37</v>
      </c>
      <c r="G6261" s="35">
        <v>0.375000000000069</v>
      </c>
      <c r="H6261" s="34"/>
    </row>
    <row r="6262" spans="6:8" x14ac:dyDescent="0.25">
      <c r="F6262" s="34">
        <f t="shared" si="97"/>
        <v>1.1270983731098305E-37</v>
      </c>
      <c r="G6262" s="35">
        <v>0.37490000000006901</v>
      </c>
      <c r="H6262" s="34"/>
    </row>
    <row r="6263" spans="6:8" x14ac:dyDescent="0.25">
      <c r="F6263" s="34">
        <f t="shared" si="97"/>
        <v>1.1627553866182463E-37</v>
      </c>
      <c r="G6263" s="35">
        <v>0.37480000000006902</v>
      </c>
      <c r="H6263" s="34"/>
    </row>
    <row r="6264" spans="6:8" x14ac:dyDescent="0.25">
      <c r="F6264" s="34">
        <f t="shared" si="97"/>
        <v>1.1995342069678153E-37</v>
      </c>
      <c r="G6264" s="35">
        <v>0.37470000000006898</v>
      </c>
      <c r="H6264" s="34"/>
    </row>
    <row r="6265" spans="6:8" x14ac:dyDescent="0.25">
      <c r="F6265" s="34">
        <f t="shared" si="97"/>
        <v>1.2374699308047532E-37</v>
      </c>
      <c r="G6265" s="35">
        <v>0.37460000000006899</v>
      </c>
      <c r="H6265" s="34"/>
    </row>
    <row r="6266" spans="6:8" x14ac:dyDescent="0.25">
      <c r="F6266" s="34">
        <f t="shared" si="97"/>
        <v>1.2765987466471249E-37</v>
      </c>
      <c r="G6266" s="35">
        <v>0.374500000000069</v>
      </c>
      <c r="H6266" s="34"/>
    </row>
    <row r="6267" spans="6:8" x14ac:dyDescent="0.25">
      <c r="F6267" s="34">
        <f t="shared" si="97"/>
        <v>1.3169579686619074E-37</v>
      </c>
      <c r="G6267" s="35">
        <v>0.37440000000006901</v>
      </c>
      <c r="H6267" s="34"/>
    </row>
    <row r="6268" spans="6:8" x14ac:dyDescent="0.25">
      <c r="F6268" s="34">
        <f t="shared" si="97"/>
        <v>1.3585860714807256E-37</v>
      </c>
      <c r="G6268" s="35">
        <v>0.37430000000006902</v>
      </c>
      <c r="H6268" s="34"/>
    </row>
    <row r="6269" spans="6:8" x14ac:dyDescent="0.25">
      <c r="F6269" s="34">
        <f t="shared" si="97"/>
        <v>1.4015227260865939E-37</v>
      </c>
      <c r="G6269" s="35">
        <v>0.37420000000006898</v>
      </c>
      <c r="H6269" s="34"/>
    </row>
    <row r="6270" spans="6:8" x14ac:dyDescent="0.25">
      <c r="F6270" s="34">
        <f t="shared" si="97"/>
        <v>1.4458088368037289E-37</v>
      </c>
      <c r="G6270" s="35">
        <v>0.37410000000006899</v>
      </c>
      <c r="H6270" s="34"/>
    </row>
    <row r="6271" spans="6:8" x14ac:dyDescent="0.25">
      <c r="F6271" s="34">
        <f t="shared" si="97"/>
        <v>1.4914865794252051E-37</v>
      </c>
      <c r="G6271" s="35">
        <v>0.374000000000069</v>
      </c>
      <c r="H6271" s="34"/>
    </row>
    <row r="6272" spans="6:8" x14ac:dyDescent="0.25">
      <c r="F6272" s="34">
        <f t="shared" si="97"/>
        <v>1.5385994405118005E-37</v>
      </c>
      <c r="G6272" s="35">
        <v>0.37390000000006901</v>
      </c>
      <c r="H6272" s="34"/>
    </row>
    <row r="6273" spans="6:8" x14ac:dyDescent="0.25">
      <c r="F6273" s="34">
        <f t="shared" si="97"/>
        <v>1.5871922578992439E-37</v>
      </c>
      <c r="G6273" s="35">
        <v>0.37380000000006902</v>
      </c>
      <c r="H6273" s="34"/>
    </row>
    <row r="6274" spans="6:8" x14ac:dyDescent="0.25">
      <c r="F6274" s="34">
        <f t="shared" si="97"/>
        <v>1.6373112624497796E-37</v>
      </c>
      <c r="G6274" s="35">
        <v>0.37370000000006898</v>
      </c>
      <c r="H6274" s="34"/>
    </row>
    <row r="6275" spans="6:8" x14ac:dyDescent="0.25">
      <c r="F6275" s="34">
        <f t="shared" si="97"/>
        <v>1.6890041210865886E-37</v>
      </c>
      <c r="G6275" s="35">
        <v>0.37360000000006899</v>
      </c>
      <c r="H6275" s="34"/>
    </row>
    <row r="6276" spans="6:8" x14ac:dyDescent="0.25">
      <c r="F6276" s="34">
        <f t="shared" si="97"/>
        <v>1.7423199811501036E-37</v>
      </c>
      <c r="G6276" s="35">
        <v>0.373500000000069</v>
      </c>
      <c r="H6276" s="34"/>
    </row>
    <row r="6277" spans="6:8" x14ac:dyDescent="0.25">
      <c r="F6277" s="34">
        <f t="shared" si="97"/>
        <v>1.7973095161167064E-37</v>
      </c>
      <c r="G6277" s="35">
        <v>0.37340000000006901</v>
      </c>
      <c r="H6277" s="34"/>
    </row>
    <row r="6278" spans="6:8" x14ac:dyDescent="0.25">
      <c r="F6278" s="34">
        <f t="shared" si="97"/>
        <v>1.8540249727208401E-37</v>
      </c>
      <c r="G6278" s="35">
        <v>0.37330000000006902</v>
      </c>
      <c r="H6278" s="34"/>
    </row>
    <row r="6279" spans="6:8" x14ac:dyDescent="0.25">
      <c r="F6279" s="34">
        <f t="shared" si="97"/>
        <v>1.9125202195245408E-37</v>
      </c>
      <c r="G6279" s="35">
        <v>0.37320000000006898</v>
      </c>
      <c r="H6279" s="34"/>
    </row>
    <row r="6280" spans="6:8" x14ac:dyDescent="0.25">
      <c r="F6280" s="34">
        <f t="shared" si="97"/>
        <v>1.9728507969771621E-37</v>
      </c>
      <c r="G6280" s="35">
        <v>0.37310000000006899</v>
      </c>
      <c r="H6280" s="34"/>
    </row>
    <row r="6281" spans="6:8" x14ac:dyDescent="0.25">
      <c r="F6281" s="34">
        <f t="shared" si="97"/>
        <v>2.0350739690121657E-37</v>
      </c>
      <c r="G6281" s="35">
        <v>0.373000000000069</v>
      </c>
      <c r="H6281" s="34"/>
    </row>
    <row r="6282" spans="6:8" x14ac:dyDescent="0.25">
      <c r="F6282" s="34">
        <f t="shared" si="97"/>
        <v>2.0992487762264614E-37</v>
      </c>
      <c r="G6282" s="35">
        <v>0.37290000000006901</v>
      </c>
      <c r="H6282" s="34"/>
    </row>
    <row r="6283" spans="6:8" x14ac:dyDescent="0.25">
      <c r="F6283" s="34">
        <f t="shared" si="97"/>
        <v>2.1654360906920502E-37</v>
      </c>
      <c r="G6283" s="35">
        <v>0.37280000000006902</v>
      </c>
      <c r="H6283" s="34"/>
    </row>
    <row r="6284" spans="6:8" x14ac:dyDescent="0.25">
      <c r="F6284" s="34">
        <f t="shared" si="97"/>
        <v>2.2336986724486172E-37</v>
      </c>
      <c r="G6284" s="35">
        <v>0.37270000000006898</v>
      </c>
      <c r="H6284" s="34"/>
    </row>
    <row r="6285" spans="6:8" x14ac:dyDescent="0.25">
      <c r="F6285" s="34">
        <f t="shared" ref="F6285:F6348" si="98">BINOMDIST(G$3,G$4,G6285,TRUE)</f>
        <v>2.3041012277284449E-37</v>
      </c>
      <c r="G6285" s="35">
        <v>0.37260000000006899</v>
      </c>
      <c r="H6285" s="34"/>
    </row>
    <row r="6286" spans="6:8" x14ac:dyDescent="0.25">
      <c r="F6286" s="34">
        <f t="shared" si="98"/>
        <v>2.3767104689679393E-37</v>
      </c>
      <c r="G6286" s="35">
        <v>0.372500000000069</v>
      </c>
      <c r="H6286" s="34"/>
    </row>
    <row r="6287" spans="6:8" x14ac:dyDescent="0.25">
      <c r="F6287" s="34">
        <f t="shared" si="98"/>
        <v>2.4515951766575551E-37</v>
      </c>
      <c r="G6287" s="35">
        <v>0.37240000000006901</v>
      </c>
      <c r="H6287" s="34"/>
    </row>
    <row r="6288" spans="6:8" x14ac:dyDescent="0.25">
      <c r="F6288" s="34">
        <f t="shared" si="98"/>
        <v>2.5288262630889837E-37</v>
      </c>
      <c r="G6288" s="35">
        <v>0.37230000000006902</v>
      </c>
      <c r="H6288" s="34"/>
    </row>
    <row r="6289" spans="6:8" x14ac:dyDescent="0.25">
      <c r="F6289" s="34">
        <f t="shared" si="98"/>
        <v>2.6084768380553238E-37</v>
      </c>
      <c r="G6289" s="35">
        <v>0.37220000000006898</v>
      </c>
      <c r="H6289" s="34"/>
    </row>
    <row r="6290" spans="6:8" x14ac:dyDescent="0.25">
      <c r="F6290" s="34">
        <f t="shared" si="98"/>
        <v>2.6906222765650383E-37</v>
      </c>
      <c r="G6290" s="35">
        <v>0.37210000000006899</v>
      </c>
      <c r="H6290" s="34"/>
    </row>
    <row r="6291" spans="6:8" x14ac:dyDescent="0.25">
      <c r="F6291" s="34">
        <f t="shared" si="98"/>
        <v>2.7753402886303869E-37</v>
      </c>
      <c r="G6291" s="35">
        <v>0.372000000000069</v>
      </c>
      <c r="H6291" s="34"/>
    </row>
    <row r="6292" spans="6:8" x14ac:dyDescent="0.25">
      <c r="F6292" s="34">
        <f t="shared" si="98"/>
        <v>2.8627109911937133E-37</v>
      </c>
      <c r="G6292" s="35">
        <v>0.37190000000006901</v>
      </c>
      <c r="H6292" s="34"/>
    </row>
    <row r="6293" spans="6:8" x14ac:dyDescent="0.25">
      <c r="F6293" s="34">
        <f t="shared" si="98"/>
        <v>2.9528169822566356E-37</v>
      </c>
      <c r="G6293" s="35">
        <v>0.37180000000006902</v>
      </c>
      <c r="H6293" s="34"/>
    </row>
    <row r="6294" spans="6:8" x14ac:dyDescent="0.25">
      <c r="F6294" s="34">
        <f t="shared" si="98"/>
        <v>3.0457434172800115E-37</v>
      </c>
      <c r="G6294" s="35">
        <v>0.37170000000006898</v>
      </c>
      <c r="H6294" s="34"/>
    </row>
    <row r="6295" spans="6:8" x14ac:dyDescent="0.25">
      <c r="F6295" s="34">
        <f t="shared" si="98"/>
        <v>3.1415780879214773E-37</v>
      </c>
      <c r="G6295" s="35">
        <v>0.37160000000006899</v>
      </c>
      <c r="H6295" s="34"/>
    </row>
    <row r="6296" spans="6:8" x14ac:dyDescent="0.25">
      <c r="F6296" s="34">
        <f t="shared" si="98"/>
        <v>3.2404115031855202E-37</v>
      </c>
      <c r="G6296" s="35">
        <v>0.371500000000069</v>
      </c>
      <c r="H6296" s="34"/>
    </row>
    <row r="6297" spans="6:8" x14ac:dyDescent="0.25">
      <c r="F6297" s="34">
        <f t="shared" si="98"/>
        <v>3.3423369730555597E-37</v>
      </c>
      <c r="G6297" s="35">
        <v>0.37140000000006901</v>
      </c>
      <c r="H6297" s="34"/>
    </row>
    <row r="6298" spans="6:8" x14ac:dyDescent="0.25">
      <c r="F6298" s="34">
        <f t="shared" si="98"/>
        <v>3.4474506946862583E-37</v>
      </c>
      <c r="G6298" s="35">
        <v>0.37130000000006902</v>
      </c>
      <c r="H6298" s="34"/>
    </row>
    <row r="6299" spans="6:8" x14ac:dyDescent="0.25">
      <c r="F6299" s="34">
        <f t="shared" si="98"/>
        <v>3.5558518412329182E-37</v>
      </c>
      <c r="G6299" s="35">
        <v>0.37120000000006897</v>
      </c>
      <c r="H6299" s="34"/>
    </row>
    <row r="6300" spans="6:8" x14ac:dyDescent="0.25">
      <c r="F6300" s="34">
        <f t="shared" si="98"/>
        <v>3.6676426533981358E-37</v>
      </c>
      <c r="G6300" s="35">
        <v>0.37110000000006899</v>
      </c>
      <c r="H6300" s="34"/>
    </row>
    <row r="6301" spans="6:8" x14ac:dyDescent="0.25">
      <c r="F6301" s="34">
        <f t="shared" si="98"/>
        <v>3.7829285337788536E-37</v>
      </c>
      <c r="G6301" s="35">
        <v>0.371000000000069</v>
      </c>
      <c r="H6301" s="34"/>
    </row>
    <row r="6302" spans="6:8" x14ac:dyDescent="0.25">
      <c r="F6302" s="34">
        <f t="shared" si="98"/>
        <v>3.9018181440985653E-37</v>
      </c>
      <c r="G6302" s="35">
        <v>0.37090000000006901</v>
      </c>
      <c r="H6302" s="34"/>
    </row>
    <row r="6303" spans="6:8" x14ac:dyDescent="0.25">
      <c r="F6303" s="34">
        <f t="shared" si="98"/>
        <v>4.0244235054121662E-37</v>
      </c>
      <c r="G6303" s="35">
        <v>0.37080000000006902</v>
      </c>
      <c r="H6303" s="34"/>
    </row>
    <row r="6304" spans="6:8" x14ac:dyDescent="0.25">
      <c r="F6304" s="34">
        <f t="shared" si="98"/>
        <v>4.1508601013752523E-37</v>
      </c>
      <c r="G6304" s="35">
        <v>0.37070000000006897</v>
      </c>
      <c r="H6304" s="34"/>
    </row>
    <row r="6305" spans="6:8" x14ac:dyDescent="0.25">
      <c r="F6305" s="34">
        <f t="shared" si="98"/>
        <v>4.2812469846683519E-37</v>
      </c>
      <c r="G6305" s="35">
        <v>0.37060000000006899</v>
      </c>
      <c r="H6305" s="34"/>
    </row>
    <row r="6306" spans="6:8" x14ac:dyDescent="0.25">
      <c r="F6306" s="34">
        <f t="shared" si="98"/>
        <v>4.4157068866747469E-37</v>
      </c>
      <c r="G6306" s="35">
        <v>0.370500000000069</v>
      </c>
      <c r="H6306" s="34"/>
    </row>
    <row r="6307" spans="6:8" x14ac:dyDescent="0.25">
      <c r="F6307" s="34">
        <f t="shared" si="98"/>
        <v>4.554366330509793E-37</v>
      </c>
      <c r="G6307" s="35">
        <v>0.37040000000006901</v>
      </c>
      <c r="H6307" s="34"/>
    </row>
    <row r="6308" spans="6:8" x14ac:dyDescent="0.25">
      <c r="F6308" s="34">
        <f t="shared" si="98"/>
        <v>4.6973557475017616E-37</v>
      </c>
      <c r="G6308" s="35">
        <v>0.37030000000006902</v>
      </c>
      <c r="H6308" s="34"/>
    </row>
    <row r="6309" spans="6:8" x14ac:dyDescent="0.25">
      <c r="F6309" s="34">
        <f t="shared" si="98"/>
        <v>4.8448095972325786E-37</v>
      </c>
      <c r="G6309" s="35">
        <v>0.37020000000006897</v>
      </c>
      <c r="H6309" s="34"/>
    </row>
    <row r="6310" spans="6:8" x14ac:dyDescent="0.25">
      <c r="F6310" s="34">
        <f t="shared" si="98"/>
        <v>4.9968664912426253E-37</v>
      </c>
      <c r="G6310" s="35">
        <v>0.37010000000006898</v>
      </c>
      <c r="H6310" s="34"/>
    </row>
    <row r="6311" spans="6:8" x14ac:dyDescent="0.25">
      <c r="F6311" s="34">
        <f t="shared" si="98"/>
        <v>5.1536693205148722E-37</v>
      </c>
      <c r="G6311" s="35">
        <v>0.370000000000069</v>
      </c>
      <c r="H6311" s="34"/>
    </row>
    <row r="6312" spans="6:8" x14ac:dyDescent="0.25">
      <c r="F6312" s="34">
        <f t="shared" si="98"/>
        <v>5.3153653868494157E-37</v>
      </c>
      <c r="G6312" s="35">
        <v>0.36990000000006901</v>
      </c>
      <c r="H6312" s="34"/>
    </row>
    <row r="6313" spans="6:8" x14ac:dyDescent="0.25">
      <c r="F6313" s="34">
        <f t="shared" si="98"/>
        <v>5.4821065382487479E-37</v>
      </c>
      <c r="G6313" s="35">
        <v>0.36980000000006902</v>
      </c>
      <c r="H6313" s="34"/>
    </row>
    <row r="6314" spans="6:8" x14ac:dyDescent="0.25">
      <c r="F6314" s="34">
        <f t="shared" si="98"/>
        <v>5.6540493084354278E-37</v>
      </c>
      <c r="G6314" s="35">
        <v>0.36970000000006897</v>
      </c>
      <c r="H6314" s="34"/>
    </row>
    <row r="6315" spans="6:8" x14ac:dyDescent="0.25">
      <c r="F6315" s="34">
        <f t="shared" si="98"/>
        <v>5.831355060625705E-37</v>
      </c>
      <c r="G6315" s="35">
        <v>0.36960000000006898</v>
      </c>
      <c r="H6315" s="34"/>
    </row>
    <row r="6316" spans="6:8" x14ac:dyDescent="0.25">
      <c r="F6316" s="34">
        <f t="shared" si="98"/>
        <v>6.0141901356909071E-37</v>
      </c>
      <c r="G6316" s="35">
        <v>0.369500000000069</v>
      </c>
      <c r="H6316" s="34"/>
    </row>
    <row r="6317" spans="6:8" x14ac:dyDescent="0.25">
      <c r="F6317" s="34">
        <f t="shared" si="98"/>
        <v>6.2027260048374486E-37</v>
      </c>
      <c r="G6317" s="35">
        <v>0.36940000000006901</v>
      </c>
      <c r="H6317" s="34"/>
    </row>
    <row r="6318" spans="6:8" x14ac:dyDescent="0.25">
      <c r="F6318" s="34">
        <f t="shared" si="98"/>
        <v>6.3971394269437591E-37</v>
      </c>
      <c r="G6318" s="35">
        <v>0.36930000000006902</v>
      </c>
      <c r="H6318" s="34"/>
    </row>
    <row r="6319" spans="6:8" x14ac:dyDescent="0.25">
      <c r="F6319" s="34">
        <f t="shared" si="98"/>
        <v>6.5976126106944271E-37</v>
      </c>
      <c r="G6319" s="35">
        <v>0.36920000000006897</v>
      </c>
      <c r="H6319" s="34"/>
    </row>
    <row r="6320" spans="6:8" x14ac:dyDescent="0.25">
      <c r="F6320" s="34">
        <f t="shared" si="98"/>
        <v>6.8043333816581293E-37</v>
      </c>
      <c r="G6320" s="35">
        <v>0.36910000000006898</v>
      </c>
      <c r="H6320" s="34"/>
    </row>
    <row r="6321" spans="6:8" x14ac:dyDescent="0.25">
      <c r="F6321" s="34">
        <f t="shared" si="98"/>
        <v>7.0174953544581319E-37</v>
      </c>
      <c r="G6321" s="35">
        <v>0.369000000000069</v>
      </c>
      <c r="H6321" s="34"/>
    </row>
    <row r="6322" spans="6:8" x14ac:dyDescent="0.25">
      <c r="F6322" s="34">
        <f t="shared" si="98"/>
        <v>7.2372981101910093E-37</v>
      </c>
      <c r="G6322" s="35">
        <v>0.36890000000006901</v>
      </c>
      <c r="H6322" s="34"/>
    </row>
    <row r="6323" spans="6:8" x14ac:dyDescent="0.25">
      <c r="F6323" s="34">
        <f t="shared" si="98"/>
        <v>7.4639473792480526E-37</v>
      </c>
      <c r="G6323" s="35">
        <v>0.36880000000007002</v>
      </c>
      <c r="H6323" s="34"/>
    </row>
    <row r="6324" spans="6:8" x14ac:dyDescent="0.25">
      <c r="F6324" s="34">
        <f t="shared" si="98"/>
        <v>7.6976552297195174E-37</v>
      </c>
      <c r="G6324" s="35">
        <v>0.36870000000007003</v>
      </c>
      <c r="H6324" s="34"/>
    </row>
    <row r="6325" spans="6:8" x14ac:dyDescent="0.25">
      <c r="F6325" s="34">
        <f t="shared" si="98"/>
        <v>7.938640261514596E-37</v>
      </c>
      <c r="G6325" s="35">
        <v>0.36860000000006998</v>
      </c>
      <c r="H6325" s="34"/>
    </row>
    <row r="6326" spans="6:8" x14ac:dyDescent="0.25">
      <c r="F6326" s="34">
        <f t="shared" si="98"/>
        <v>8.1871278064170494E-37</v>
      </c>
      <c r="G6326" s="35">
        <v>0.36850000000006999</v>
      </c>
      <c r="H6326" s="34"/>
    </row>
    <row r="6327" spans="6:8" x14ac:dyDescent="0.25">
      <c r="F6327" s="34">
        <f t="shared" si="98"/>
        <v>8.4433501342211566E-37</v>
      </c>
      <c r="G6327" s="35">
        <v>0.36840000000007</v>
      </c>
      <c r="H6327" s="34"/>
    </row>
    <row r="6328" spans="6:8" x14ac:dyDescent="0.25">
      <c r="F6328" s="34">
        <f t="shared" si="98"/>
        <v>8.7075466651461157E-37</v>
      </c>
      <c r="G6328" s="35">
        <v>0.36830000000007002</v>
      </c>
      <c r="H6328" s="34"/>
    </row>
    <row r="6329" spans="6:8" x14ac:dyDescent="0.25">
      <c r="F6329" s="34">
        <f t="shared" si="98"/>
        <v>8.9799641887168144E-37</v>
      </c>
      <c r="G6329" s="35">
        <v>0.36820000000007003</v>
      </c>
      <c r="H6329" s="34"/>
    </row>
    <row r="6330" spans="6:8" x14ac:dyDescent="0.25">
      <c r="F6330" s="34">
        <f t="shared" si="98"/>
        <v>9.2608570893068646E-37</v>
      </c>
      <c r="G6330" s="35">
        <v>0.36810000000006998</v>
      </c>
      <c r="H6330" s="34"/>
    </row>
    <row r="6331" spans="6:8" x14ac:dyDescent="0.25">
      <c r="F6331" s="34">
        <f t="shared" si="98"/>
        <v>9.5504875785444086E-37</v>
      </c>
      <c r="G6331" s="35">
        <v>0.36800000000006999</v>
      </c>
      <c r="H6331" s="34"/>
    </row>
    <row r="6332" spans="6:8" x14ac:dyDescent="0.25">
      <c r="F6332" s="34">
        <f t="shared" si="98"/>
        <v>9.8491259347908305E-37</v>
      </c>
      <c r="G6332" s="35">
        <v>0.36790000000007</v>
      </c>
      <c r="H6332" s="34"/>
    </row>
    <row r="6333" spans="6:8" x14ac:dyDescent="0.25">
      <c r="F6333" s="34">
        <f t="shared" si="98"/>
        <v>1.0157050749902162E-36</v>
      </c>
      <c r="G6333" s="35">
        <v>0.36780000000007002</v>
      </c>
      <c r="H6333" s="34"/>
    </row>
    <row r="6334" spans="6:8" x14ac:dyDescent="0.25">
      <c r="F6334" s="34">
        <f t="shared" si="98"/>
        <v>1.0474549183498502E-36</v>
      </c>
      <c r="G6334" s="35">
        <v>0.36770000000007003</v>
      </c>
      <c r="H6334" s="34"/>
    </row>
    <row r="6335" spans="6:8" x14ac:dyDescent="0.25">
      <c r="F6335" s="34">
        <f t="shared" si="98"/>
        <v>1.0801917224964279E-36</v>
      </c>
      <c r="G6335" s="35">
        <v>0.36760000000006998</v>
      </c>
      <c r="H6335" s="34"/>
    </row>
    <row r="6336" spans="6:8" x14ac:dyDescent="0.25">
      <c r="F6336" s="34">
        <f t="shared" si="98"/>
        <v>1.1139459963415354E-36</v>
      </c>
      <c r="G6336" s="35">
        <v>0.36750000000006999</v>
      </c>
      <c r="H6336" s="34"/>
    </row>
    <row r="6337" spans="6:8" x14ac:dyDescent="0.25">
      <c r="F6337" s="34">
        <f t="shared" si="98"/>
        <v>1.1487491865873245E-36</v>
      </c>
      <c r="G6337" s="35">
        <v>0.36740000000007</v>
      </c>
      <c r="H6337" s="34"/>
    </row>
    <row r="6338" spans="6:8" x14ac:dyDescent="0.25">
      <c r="F6338" s="34">
        <f t="shared" si="98"/>
        <v>1.184633706389559E-36</v>
      </c>
      <c r="G6338" s="35">
        <v>0.36730000000007001</v>
      </c>
      <c r="H6338" s="34"/>
    </row>
    <row r="6339" spans="6:8" x14ac:dyDescent="0.25">
      <c r="F6339" s="34">
        <f t="shared" si="98"/>
        <v>1.2216329648914402E-36</v>
      </c>
      <c r="G6339" s="35">
        <v>0.36720000000007003</v>
      </c>
      <c r="H6339" s="34"/>
    </row>
    <row r="6340" spans="6:8" x14ac:dyDescent="0.25">
      <c r="F6340" s="34">
        <f t="shared" si="98"/>
        <v>1.2597813976552678E-36</v>
      </c>
      <c r="G6340" s="35">
        <v>0.36710000000006998</v>
      </c>
      <c r="H6340" s="34"/>
    </row>
    <row r="6341" spans="6:8" x14ac:dyDescent="0.25">
      <c r="F6341" s="34">
        <f t="shared" si="98"/>
        <v>1.299114498018108E-36</v>
      </c>
      <c r="G6341" s="35">
        <v>0.36700000000006999</v>
      </c>
      <c r="H6341" s="34"/>
    </row>
    <row r="6342" spans="6:8" x14ac:dyDescent="0.25">
      <c r="F6342" s="34">
        <f t="shared" si="98"/>
        <v>1.3396688494003265E-36</v>
      </c>
      <c r="G6342" s="35">
        <v>0.36690000000007</v>
      </c>
      <c r="H6342" s="34"/>
    </row>
    <row r="6343" spans="6:8" x14ac:dyDescent="0.25">
      <c r="F6343" s="34">
        <f t="shared" si="98"/>
        <v>1.3814821585950672E-36</v>
      </c>
      <c r="G6343" s="35">
        <v>0.36680000000007001</v>
      </c>
      <c r="H6343" s="34"/>
    </row>
    <row r="6344" spans="6:8" x14ac:dyDescent="0.25">
      <c r="F6344" s="34">
        <f t="shared" si="98"/>
        <v>1.4245932900685752E-36</v>
      </c>
      <c r="G6344" s="35">
        <v>0.36670000000007003</v>
      </c>
      <c r="H6344" s="34"/>
    </row>
    <row r="6345" spans="6:8" x14ac:dyDescent="0.25">
      <c r="F6345" s="34">
        <f t="shared" si="98"/>
        <v>1.4690423013020343E-36</v>
      </c>
      <c r="G6345" s="35">
        <v>0.36660000000006998</v>
      </c>
      <c r="H6345" s="34"/>
    </row>
    <row r="6346" spans="6:8" x14ac:dyDescent="0.25">
      <c r="F6346" s="34">
        <f t="shared" si="98"/>
        <v>1.5148704792058061E-36</v>
      </c>
      <c r="G6346" s="35">
        <v>0.36650000000006999</v>
      </c>
      <c r="H6346" s="34"/>
    </row>
    <row r="6347" spans="6:8" x14ac:dyDescent="0.25">
      <c r="F6347" s="34">
        <f t="shared" si="98"/>
        <v>1.5621203776393513E-36</v>
      </c>
      <c r="G6347" s="35">
        <v>0.36640000000007</v>
      </c>
      <c r="H6347" s="34"/>
    </row>
    <row r="6348" spans="6:8" x14ac:dyDescent="0.25">
      <c r="F6348" s="34">
        <f t="shared" si="98"/>
        <v>1.6108358560690616E-36</v>
      </c>
      <c r="G6348" s="35">
        <v>0.36630000000007001</v>
      </c>
      <c r="H6348" s="34"/>
    </row>
    <row r="6349" spans="6:8" x14ac:dyDescent="0.25">
      <c r="F6349" s="34">
        <f t="shared" ref="F6349:F6412" si="99">BINOMDIST(G$3,G$4,G6349,TRUE)</f>
        <v>1.6610621193994756E-36</v>
      </c>
      <c r="G6349" s="35">
        <v>0.36620000000007003</v>
      </c>
      <c r="H6349" s="34"/>
    </row>
    <row r="6350" spans="6:8" x14ac:dyDescent="0.25">
      <c r="F6350" s="34">
        <f t="shared" si="99"/>
        <v>1.7128457590122685E-36</v>
      </c>
      <c r="G6350" s="35">
        <v>0.36610000000006998</v>
      </c>
      <c r="H6350" s="34"/>
    </row>
    <row r="6351" spans="6:8" x14ac:dyDescent="0.25">
      <c r="F6351" s="34">
        <f t="shared" si="99"/>
        <v>1.7662347950501106E-36</v>
      </c>
      <c r="G6351" s="35">
        <v>0.36600000000006999</v>
      </c>
      <c r="H6351" s="34"/>
    </row>
    <row r="6352" spans="6:8" x14ac:dyDescent="0.25">
      <c r="F6352" s="34">
        <f t="shared" si="99"/>
        <v>1.8212787199829304E-36</v>
      </c>
      <c r="G6352" s="35">
        <v>0.36590000000007</v>
      </c>
      <c r="H6352" s="34"/>
    </row>
    <row r="6353" spans="6:8" x14ac:dyDescent="0.25">
      <c r="F6353" s="34">
        <f t="shared" si="99"/>
        <v>1.8780285434945129E-36</v>
      </c>
      <c r="G6353" s="35">
        <v>0.36580000000007001</v>
      </c>
      <c r="H6353" s="34"/>
    </row>
    <row r="6354" spans="6:8" x14ac:dyDescent="0.25">
      <c r="F6354" s="34">
        <f t="shared" si="99"/>
        <v>1.9365368387303162E-36</v>
      </c>
      <c r="G6354" s="35">
        <v>0.36570000000007002</v>
      </c>
      <c r="H6354" s="34"/>
    </row>
    <row r="6355" spans="6:8" x14ac:dyDescent="0.25">
      <c r="F6355" s="34">
        <f t="shared" si="99"/>
        <v>1.9968577899465537E-36</v>
      </c>
      <c r="G6355" s="35">
        <v>0.36560000000006998</v>
      </c>
      <c r="H6355" s="34"/>
    </row>
    <row r="6356" spans="6:8" x14ac:dyDescent="0.25">
      <c r="F6356" s="34">
        <f t="shared" si="99"/>
        <v>2.0590472416031725E-36</v>
      </c>
      <c r="G6356" s="35">
        <v>0.36550000000006999</v>
      </c>
      <c r="H6356" s="34"/>
    </row>
    <row r="6357" spans="6:8" x14ac:dyDescent="0.25">
      <c r="F6357" s="34">
        <f t="shared" si="99"/>
        <v>2.123162748945056E-36</v>
      </c>
      <c r="G6357" s="35">
        <v>0.36540000000007</v>
      </c>
      <c r="H6357" s="34"/>
    </row>
    <row r="6358" spans="6:8" x14ac:dyDescent="0.25">
      <c r="F6358" s="34">
        <f t="shared" si="99"/>
        <v>2.18926363011408E-36</v>
      </c>
      <c r="G6358" s="35">
        <v>0.36530000000007001</v>
      </c>
      <c r="H6358" s="34"/>
    </row>
    <row r="6359" spans="6:8" x14ac:dyDescent="0.25">
      <c r="F6359" s="34">
        <f t="shared" si="99"/>
        <v>2.25741101984085E-36</v>
      </c>
      <c r="G6359" s="35">
        <v>0.36520000000007002</v>
      </c>
      <c r="H6359" s="34"/>
    </row>
    <row r="6360" spans="6:8" x14ac:dyDescent="0.25">
      <c r="F6360" s="34">
        <f t="shared" si="99"/>
        <v>2.3276679247614214E-36</v>
      </c>
      <c r="G6360" s="35">
        <v>0.36510000000006998</v>
      </c>
      <c r="H6360" s="34"/>
    </row>
    <row r="6361" spans="6:8" x14ac:dyDescent="0.25">
      <c r="F6361" s="34">
        <f t="shared" si="99"/>
        <v>2.4000992804093984E-36</v>
      </c>
      <c r="G6361" s="35">
        <v>0.36500000000006999</v>
      </c>
      <c r="H6361" s="34"/>
    </row>
    <row r="6362" spans="6:8" x14ac:dyDescent="0.25">
      <c r="F6362" s="34">
        <f t="shared" si="99"/>
        <v>2.4747720099332546E-36</v>
      </c>
      <c r="G6362" s="35">
        <v>0.36490000000007</v>
      </c>
      <c r="H6362" s="34"/>
    </row>
    <row r="6363" spans="6:8" x14ac:dyDescent="0.25">
      <c r="F6363" s="34">
        <f t="shared" si="99"/>
        <v>2.551755084590582E-36</v>
      </c>
      <c r="G6363" s="35">
        <v>0.36480000000007001</v>
      </c>
      <c r="H6363" s="34"/>
    </row>
    <row r="6364" spans="6:8" x14ac:dyDescent="0.25">
      <c r="F6364" s="34">
        <f t="shared" si="99"/>
        <v>2.6311195860733799E-36</v>
      </c>
      <c r="G6364" s="35">
        <v>0.36470000000007002</v>
      </c>
      <c r="H6364" s="34"/>
    </row>
    <row r="6365" spans="6:8" x14ac:dyDescent="0.25">
      <c r="F6365" s="34">
        <f t="shared" si="99"/>
        <v>2.7129387707188898E-36</v>
      </c>
      <c r="G6365" s="35">
        <v>0.36460000000006998</v>
      </c>
      <c r="H6365" s="34"/>
    </row>
    <row r="6366" spans="6:8" x14ac:dyDescent="0.25">
      <c r="F6366" s="34">
        <f t="shared" si="99"/>
        <v>2.7972881356628472E-36</v>
      </c>
      <c r="G6366" s="35">
        <v>0.36450000000006999</v>
      </c>
      <c r="H6366" s="34"/>
    </row>
    <row r="6367" spans="6:8" x14ac:dyDescent="0.25">
      <c r="F6367" s="34">
        <f t="shared" si="99"/>
        <v>2.8842454869940715E-36</v>
      </c>
      <c r="G6367" s="35">
        <v>0.36440000000007</v>
      </c>
      <c r="H6367" s="34"/>
    </row>
    <row r="6368" spans="6:8" x14ac:dyDescent="0.25">
      <c r="F6368" s="34">
        <f t="shared" si="99"/>
        <v>2.9738910099698881E-36</v>
      </c>
      <c r="G6368" s="35">
        <v>0.36430000000007001</v>
      </c>
      <c r="H6368" s="34"/>
    </row>
    <row r="6369" spans="6:8" x14ac:dyDescent="0.25">
      <c r="F6369" s="34">
        <f t="shared" si="99"/>
        <v>3.0663073413544389E-36</v>
      </c>
      <c r="G6369" s="35">
        <v>0.36420000000007002</v>
      </c>
      <c r="H6369" s="34"/>
    </row>
    <row r="6370" spans="6:8" x14ac:dyDescent="0.25">
      <c r="F6370" s="34">
        <f t="shared" si="99"/>
        <v>3.1615796439442612E-36</v>
      </c>
      <c r="G6370" s="35">
        <v>0.36410000000006998</v>
      </c>
      <c r="H6370" s="34"/>
    </row>
    <row r="6371" spans="6:8" x14ac:dyDescent="0.25">
      <c r="F6371" s="34">
        <f t="shared" si="99"/>
        <v>3.2597956833461858E-36</v>
      </c>
      <c r="G6371" s="35">
        <v>0.36400000000006999</v>
      </c>
      <c r="H6371" s="34"/>
    </row>
    <row r="6372" spans="6:8" x14ac:dyDescent="0.25">
      <c r="F6372" s="34">
        <f t="shared" si="99"/>
        <v>3.3610459070762189E-36</v>
      </c>
      <c r="G6372" s="35">
        <v>0.36390000000007</v>
      </c>
      <c r="H6372" s="34"/>
    </row>
    <row r="6373" spans="6:8" x14ac:dyDescent="0.25">
      <c r="F6373" s="34">
        <f t="shared" si="99"/>
        <v>3.4654235260472788E-36</v>
      </c>
      <c r="G6373" s="35">
        <v>0.36380000000007001</v>
      </c>
      <c r="H6373" s="34"/>
    </row>
    <row r="6374" spans="6:8" x14ac:dyDescent="0.25">
      <c r="F6374" s="34">
        <f t="shared" si="99"/>
        <v>3.5730245985200563E-36</v>
      </c>
      <c r="G6374" s="35">
        <v>0.36370000000007002</v>
      </c>
      <c r="H6374" s="34"/>
    </row>
    <row r="6375" spans="6:8" x14ac:dyDescent="0.25">
      <c r="F6375" s="34">
        <f t="shared" si="99"/>
        <v>3.683948116589015E-36</v>
      </c>
      <c r="G6375" s="35">
        <v>0.36360000000006998</v>
      </c>
      <c r="H6375" s="34"/>
    </row>
    <row r="6376" spans="6:8" x14ac:dyDescent="0.25">
      <c r="F6376" s="34">
        <f t="shared" si="99"/>
        <v>3.7982960952803325E-36</v>
      </c>
      <c r="G6376" s="35">
        <v>0.36350000000006999</v>
      </c>
      <c r="H6376" s="34"/>
    </row>
    <row r="6377" spans="6:8" x14ac:dyDescent="0.25">
      <c r="F6377" s="34">
        <f t="shared" si="99"/>
        <v>3.9161736643404734E-36</v>
      </c>
      <c r="G6377" s="35">
        <v>0.36340000000007</v>
      </c>
      <c r="H6377" s="34"/>
    </row>
    <row r="6378" spans="6:8" x14ac:dyDescent="0.25">
      <c r="F6378" s="34">
        <f t="shared" si="99"/>
        <v>4.0376891627960849E-36</v>
      </c>
      <c r="G6378" s="35">
        <v>0.36330000000007001</v>
      </c>
      <c r="H6378" s="34"/>
    </row>
    <row r="6379" spans="6:8" x14ac:dyDescent="0.25">
      <c r="F6379" s="34">
        <f t="shared" si="99"/>
        <v>4.1629542363675046E-36</v>
      </c>
      <c r="G6379" s="35">
        <v>0.36320000000007002</v>
      </c>
      <c r="H6379" s="34"/>
    </row>
    <row r="6380" spans="6:8" x14ac:dyDescent="0.25">
      <c r="F6380" s="34">
        <f t="shared" si="99"/>
        <v>4.2920839378235376E-36</v>
      </c>
      <c r="G6380" s="35">
        <v>0.36310000000006998</v>
      </c>
      <c r="H6380" s="34"/>
    </row>
    <row r="6381" spans="6:8" x14ac:dyDescent="0.25">
      <c r="F6381" s="34">
        <f t="shared" si="99"/>
        <v>4.4251968303627237E-36</v>
      </c>
      <c r="G6381" s="35">
        <v>0.36300000000006999</v>
      </c>
      <c r="H6381" s="34"/>
    </row>
    <row r="6382" spans="6:8" x14ac:dyDescent="0.25">
      <c r="F6382" s="34">
        <f t="shared" si="99"/>
        <v>4.5624150941156594E-36</v>
      </c>
      <c r="G6382" s="35">
        <v>0.36290000000007</v>
      </c>
      <c r="H6382" s="34"/>
    </row>
    <row r="6383" spans="6:8" x14ac:dyDescent="0.25">
      <c r="F6383" s="34">
        <f t="shared" si="99"/>
        <v>4.7038646358585426E-36</v>
      </c>
      <c r="G6383" s="35">
        <v>0.36280000000007001</v>
      </c>
      <c r="H6383" s="34"/>
    </row>
    <row r="6384" spans="6:8" x14ac:dyDescent="0.25">
      <c r="F6384" s="34">
        <f t="shared" si="99"/>
        <v>4.8496752020361858E-36</v>
      </c>
      <c r="G6384" s="35">
        <v>0.36270000000007002</v>
      </c>
      <c r="H6384" s="34"/>
    </row>
    <row r="6385" spans="6:8" x14ac:dyDescent="0.25">
      <c r="F6385" s="34">
        <f t="shared" si="99"/>
        <v>4.9999804951936436E-36</v>
      </c>
      <c r="G6385" s="35">
        <v>0.36260000000006998</v>
      </c>
      <c r="H6385" s="34"/>
    </row>
    <row r="6386" spans="6:8" x14ac:dyDescent="0.25">
      <c r="F6386" s="34">
        <f t="shared" si="99"/>
        <v>5.1549182939173532E-36</v>
      </c>
      <c r="G6386" s="35">
        <v>0.36250000000006999</v>
      </c>
      <c r="H6386" s="34"/>
    </row>
    <row r="6387" spans="6:8" x14ac:dyDescent="0.25">
      <c r="F6387" s="34">
        <f t="shared" si="99"/>
        <v>5.3146305763931164E-36</v>
      </c>
      <c r="G6387" s="35">
        <v>0.36240000000007</v>
      </c>
      <c r="H6387" s="34"/>
    </row>
    <row r="6388" spans="6:8" x14ac:dyDescent="0.25">
      <c r="F6388" s="34">
        <f t="shared" si="99"/>
        <v>5.479263647686835E-36</v>
      </c>
      <c r="G6388" s="35">
        <v>0.36230000000007001</v>
      </c>
      <c r="H6388" s="34"/>
    </row>
    <row r="6389" spans="6:8" x14ac:dyDescent="0.25">
      <c r="F6389" s="34">
        <f t="shared" si="99"/>
        <v>5.648968270862176E-36</v>
      </c>
      <c r="G6389" s="35">
        <v>0.36220000000007002</v>
      </c>
      <c r="H6389" s="34"/>
    </row>
    <row r="6390" spans="6:8" x14ac:dyDescent="0.25">
      <c r="F6390" s="34">
        <f t="shared" si="99"/>
        <v>5.8238998020477501E-36</v>
      </c>
      <c r="G6390" s="35">
        <v>0.36210000000006998</v>
      </c>
      <c r="H6390" s="34"/>
    </row>
    <row r="6391" spans="6:8" x14ac:dyDescent="0.25">
      <c r="F6391" s="34">
        <f t="shared" si="99"/>
        <v>6.0042183295732892E-36</v>
      </c>
      <c r="G6391" s="35">
        <v>0.36200000000006999</v>
      </c>
      <c r="H6391" s="34"/>
    </row>
    <row r="6392" spans="6:8" x14ac:dyDescent="0.25">
      <c r="F6392" s="34">
        <f t="shared" si="99"/>
        <v>6.1900888172974006E-36</v>
      </c>
      <c r="G6392" s="35">
        <v>0.36190000000007</v>
      </c>
      <c r="H6392" s="34"/>
    </row>
    <row r="6393" spans="6:8" x14ac:dyDescent="0.25">
      <c r="F6393" s="34">
        <f t="shared" si="99"/>
        <v>6.3816812522507931E-36</v>
      </c>
      <c r="G6393" s="35">
        <v>0.36180000000007001</v>
      </c>
      <c r="H6393" s="34"/>
    </row>
    <row r="6394" spans="6:8" x14ac:dyDescent="0.25">
      <c r="F6394" s="34">
        <f t="shared" si="99"/>
        <v>6.5791707967252028E-36</v>
      </c>
      <c r="G6394" s="35">
        <v>0.36170000000007002</v>
      </c>
      <c r="H6394" s="34"/>
    </row>
    <row r="6395" spans="6:8" x14ac:dyDescent="0.25">
      <c r="F6395" s="34">
        <f t="shared" si="99"/>
        <v>6.7827379449407499E-36</v>
      </c>
      <c r="G6395" s="35">
        <v>0.36160000000006998</v>
      </c>
      <c r="H6395" s="34"/>
    </row>
    <row r="6396" spans="6:8" x14ac:dyDescent="0.25">
      <c r="F6396" s="34">
        <f t="shared" si="99"/>
        <v>6.9925686844292472E-36</v>
      </c>
      <c r="G6396" s="35">
        <v>0.36150000000006999</v>
      </c>
      <c r="H6396" s="34"/>
    </row>
    <row r="6397" spans="6:8" x14ac:dyDescent="0.25">
      <c r="F6397" s="34">
        <f t="shared" si="99"/>
        <v>7.2088546622743479E-36</v>
      </c>
      <c r="G6397" s="35">
        <v>0.36140000000007</v>
      </c>
      <c r="H6397" s="34"/>
    </row>
    <row r="6398" spans="6:8" x14ac:dyDescent="0.25">
      <c r="F6398" s="34">
        <f t="shared" si="99"/>
        <v>7.4317933563525336E-36</v>
      </c>
      <c r="G6398" s="35">
        <v>0.36130000000007001</v>
      </c>
      <c r="H6398" s="34"/>
    </row>
    <row r="6399" spans="6:8" x14ac:dyDescent="0.25">
      <c r="F6399" s="34">
        <f t="shared" si="99"/>
        <v>7.6615882517285891E-36</v>
      </c>
      <c r="G6399" s="35">
        <v>0.36120000000007002</v>
      </c>
      <c r="H6399" s="34"/>
    </row>
    <row r="6400" spans="6:8" x14ac:dyDescent="0.25">
      <c r="F6400" s="34">
        <f t="shared" si="99"/>
        <v>7.8984490223529647E-36</v>
      </c>
      <c r="G6400" s="35">
        <v>0.36110000000006998</v>
      </c>
      <c r="H6400" s="34"/>
    </row>
    <row r="6401" spans="6:8" x14ac:dyDescent="0.25">
      <c r="F6401" s="34">
        <f t="shared" si="99"/>
        <v>8.1425917182266298E-36</v>
      </c>
      <c r="G6401" s="35">
        <v>0.36100000000006999</v>
      </c>
      <c r="H6401" s="34"/>
    </row>
    <row r="6402" spans="6:8" x14ac:dyDescent="0.25">
      <c r="F6402" s="34">
        <f t="shared" si="99"/>
        <v>8.3942389581935624E-36</v>
      </c>
      <c r="G6402" s="35">
        <v>0.36090000000007</v>
      </c>
      <c r="H6402" s="34"/>
    </row>
    <row r="6403" spans="6:8" x14ac:dyDescent="0.25">
      <c r="F6403" s="34">
        <f t="shared" si="99"/>
        <v>8.6536201285275413E-36</v>
      </c>
      <c r="G6403" s="35">
        <v>0.36080000000007001</v>
      </c>
      <c r="H6403" s="34"/>
    </row>
    <row r="6404" spans="6:8" x14ac:dyDescent="0.25">
      <c r="F6404" s="34">
        <f t="shared" si="99"/>
        <v>8.920971587490031E-36</v>
      </c>
      <c r="G6404" s="35">
        <v>0.36070000000007002</v>
      </c>
      <c r="H6404" s="34"/>
    </row>
    <row r="6405" spans="6:8" x14ac:dyDescent="0.25">
      <c r="F6405" s="34">
        <f t="shared" si="99"/>
        <v>9.1965368760355013E-36</v>
      </c>
      <c r="G6405" s="35">
        <v>0.36060000000006998</v>
      </c>
      <c r="H6405" s="34"/>
    </row>
    <row r="6406" spans="6:8" x14ac:dyDescent="0.25">
      <c r="F6406" s="34">
        <f t="shared" si="99"/>
        <v>9.4805669348466066E-36</v>
      </c>
      <c r="G6406" s="35">
        <v>0.36050000000006999</v>
      </c>
      <c r="H6406" s="34"/>
    </row>
    <row r="6407" spans="6:8" x14ac:dyDescent="0.25">
      <c r="F6407" s="34">
        <f t="shared" si="99"/>
        <v>9.7733203278936823E-36</v>
      </c>
      <c r="G6407" s="35">
        <v>0.36040000000007</v>
      </c>
      <c r="H6407" s="34"/>
    </row>
    <row r="6408" spans="6:8" x14ac:dyDescent="0.25">
      <c r="F6408" s="34">
        <f t="shared" si="99"/>
        <v>1.0075063472705329E-35</v>
      </c>
      <c r="G6408" s="35">
        <v>0.36030000000007001</v>
      </c>
      <c r="H6408" s="34"/>
    </row>
    <row r="6409" spans="6:8" x14ac:dyDescent="0.25">
      <c r="F6409" s="34">
        <f t="shared" si="99"/>
        <v>1.0386070877558176E-35</v>
      </c>
      <c r="G6409" s="35">
        <v>0.36020000000007002</v>
      </c>
      <c r="H6409" s="34"/>
    </row>
    <row r="6410" spans="6:8" x14ac:dyDescent="0.25">
      <c r="F6410" s="34">
        <f t="shared" si="99"/>
        <v>1.0706625385787947E-35</v>
      </c>
      <c r="G6410" s="35">
        <v>0.36010000000006998</v>
      </c>
      <c r="H6410" s="34"/>
    </row>
    <row r="6411" spans="6:8" x14ac:dyDescent="0.25">
      <c r="F6411" s="34">
        <f t="shared" si="99"/>
        <v>1.1037018427434349E-35</v>
      </c>
      <c r="G6411" s="35">
        <v>0.36000000000006999</v>
      </c>
      <c r="H6411" s="34"/>
    </row>
    <row r="6412" spans="6:8" x14ac:dyDescent="0.25">
      <c r="F6412" s="34">
        <f t="shared" si="99"/>
        <v>1.1377550278443694E-35</v>
      </c>
      <c r="G6412" s="35">
        <v>0.35990000000007</v>
      </c>
      <c r="H6412" s="34"/>
    </row>
    <row r="6413" spans="6:8" x14ac:dyDescent="0.25">
      <c r="F6413" s="34">
        <f t="shared" ref="F6413:F6476" si="100">BINOMDIST(G$3,G$4,G6413,TRUE)</f>
        <v>1.1728530327647587E-35</v>
      </c>
      <c r="G6413" s="35">
        <v>0.35980000000007001</v>
      </c>
      <c r="H6413" s="34"/>
    </row>
    <row r="6414" spans="6:8" x14ac:dyDescent="0.25">
      <c r="F6414" s="34">
        <f t="shared" si="100"/>
        <v>1.2090277351750495E-35</v>
      </c>
      <c r="G6414" s="35">
        <v>0.35970000000007102</v>
      </c>
      <c r="H6414" s="34"/>
    </row>
    <row r="6415" spans="6:8" x14ac:dyDescent="0.25">
      <c r="F6415" s="34">
        <f t="shared" si="100"/>
        <v>1.2463119798588526E-35</v>
      </c>
      <c r="G6415" s="35">
        <v>0.35960000000007097</v>
      </c>
      <c r="H6415" s="34"/>
    </row>
    <row r="6416" spans="6:8" x14ac:dyDescent="0.25">
      <c r="F6416" s="34">
        <f t="shared" si="100"/>
        <v>1.2847396078844543E-35</v>
      </c>
      <c r="G6416" s="35">
        <v>0.35950000000007098</v>
      </c>
      <c r="H6416" s="34"/>
    </row>
    <row r="6417" spans="6:8" x14ac:dyDescent="0.25">
      <c r="F6417" s="34">
        <f t="shared" si="100"/>
        <v>1.3243454866554639E-35</v>
      </c>
      <c r="G6417" s="35">
        <v>0.359400000000071</v>
      </c>
      <c r="H6417" s="34"/>
    </row>
    <row r="6418" spans="6:8" x14ac:dyDescent="0.25">
      <c r="F6418" s="34">
        <f t="shared" si="100"/>
        <v>1.3651655408604672E-35</v>
      </c>
      <c r="G6418" s="35">
        <v>0.35930000000007101</v>
      </c>
      <c r="H6418" s="34"/>
    </row>
    <row r="6419" spans="6:8" x14ac:dyDescent="0.25">
      <c r="F6419" s="34">
        <f t="shared" si="100"/>
        <v>1.407236784351038E-35</v>
      </c>
      <c r="G6419" s="35">
        <v>0.35920000000007102</v>
      </c>
      <c r="H6419" s="34"/>
    </row>
    <row r="6420" spans="6:8" x14ac:dyDescent="0.25">
      <c r="F6420" s="34">
        <f t="shared" si="100"/>
        <v>1.4505973529756624E-35</v>
      </c>
      <c r="G6420" s="35">
        <v>0.35910000000007097</v>
      </c>
      <c r="H6420" s="34"/>
    </row>
    <row r="6421" spans="6:8" x14ac:dyDescent="0.25">
      <c r="F6421" s="34">
        <f t="shared" si="100"/>
        <v>1.4952865383973725E-35</v>
      </c>
      <c r="G6421" s="35">
        <v>0.35900000000007098</v>
      </c>
      <c r="H6421" s="34"/>
    </row>
    <row r="6422" spans="6:8" x14ac:dyDescent="0.25">
      <c r="F6422" s="34">
        <f t="shared" si="100"/>
        <v>1.5413448229254121E-35</v>
      </c>
      <c r="G6422" s="35">
        <v>0.358900000000071</v>
      </c>
      <c r="H6422" s="34"/>
    </row>
    <row r="6423" spans="6:8" x14ac:dyDescent="0.25">
      <c r="F6423" s="34">
        <f t="shared" si="100"/>
        <v>1.5888139153900298E-35</v>
      </c>
      <c r="G6423" s="35">
        <v>0.35880000000007101</v>
      </c>
      <c r="H6423" s="34"/>
    </row>
    <row r="6424" spans="6:8" x14ac:dyDescent="0.25">
      <c r="F6424" s="34">
        <f t="shared" si="100"/>
        <v>1.6377367880924146E-35</v>
      </c>
      <c r="G6424" s="35">
        <v>0.35870000000007102</v>
      </c>
      <c r="H6424" s="34"/>
    </row>
    <row r="6425" spans="6:8" x14ac:dyDescent="0.25">
      <c r="F6425" s="34">
        <f t="shared" si="100"/>
        <v>1.6881577148612562E-35</v>
      </c>
      <c r="G6425" s="35">
        <v>0.35860000000007097</v>
      </c>
      <c r="H6425" s="34"/>
    </row>
    <row r="6426" spans="6:8" x14ac:dyDescent="0.25">
      <c r="F6426" s="34">
        <f t="shared" si="100"/>
        <v>1.7401223102489265E-35</v>
      </c>
      <c r="G6426" s="35">
        <v>0.35850000000007098</v>
      </c>
      <c r="H6426" s="34"/>
    </row>
    <row r="6427" spans="6:8" x14ac:dyDescent="0.25">
      <c r="F6427" s="34">
        <f t="shared" si="100"/>
        <v>1.793677569901573E-35</v>
      </c>
      <c r="G6427" s="35">
        <v>0.358400000000071</v>
      </c>
      <c r="H6427" s="34"/>
    </row>
    <row r="6428" spans="6:8" x14ac:dyDescent="0.25">
      <c r="F6428" s="34">
        <f t="shared" si="100"/>
        <v>1.8488719121377883E-35</v>
      </c>
      <c r="G6428" s="35">
        <v>0.35830000000007101</v>
      </c>
      <c r="H6428" s="34"/>
    </row>
    <row r="6429" spans="6:8" x14ac:dyDescent="0.25">
      <c r="F6429" s="34">
        <f t="shared" si="100"/>
        <v>1.9057552207715367E-35</v>
      </c>
      <c r="G6429" s="35">
        <v>0.35820000000007102</v>
      </c>
      <c r="H6429" s="34"/>
    </row>
    <row r="6430" spans="6:8" x14ac:dyDescent="0.25">
      <c r="F6430" s="34">
        <f t="shared" si="100"/>
        <v>1.9643788892173015E-35</v>
      </c>
      <c r="G6430" s="35">
        <v>0.35810000000007097</v>
      </c>
      <c r="H6430" s="34"/>
    </row>
    <row r="6431" spans="6:8" x14ac:dyDescent="0.25">
      <c r="F6431" s="34">
        <f t="shared" si="100"/>
        <v>2.0247958659141983E-35</v>
      </c>
      <c r="G6431" s="35">
        <v>0.35800000000007098</v>
      </c>
      <c r="H6431" s="34"/>
    </row>
    <row r="6432" spans="6:8" x14ac:dyDescent="0.25">
      <c r="F6432" s="34">
        <f t="shared" si="100"/>
        <v>2.0870607011100372E-35</v>
      </c>
      <c r="G6432" s="35">
        <v>0.35790000000007099</v>
      </c>
      <c r="H6432" s="34"/>
    </row>
    <row r="6433" spans="6:8" x14ac:dyDescent="0.25">
      <c r="F6433" s="34">
        <f t="shared" si="100"/>
        <v>2.1512295950442314E-35</v>
      </c>
      <c r="G6433" s="35">
        <v>0.35780000000007101</v>
      </c>
      <c r="H6433" s="34"/>
    </row>
    <row r="6434" spans="6:8" x14ac:dyDescent="0.25">
      <c r="F6434" s="34">
        <f t="shared" si="100"/>
        <v>2.217360447571776E-35</v>
      </c>
      <c r="G6434" s="35">
        <v>0.35770000000007102</v>
      </c>
      <c r="H6434" s="34"/>
    </row>
    <row r="6435" spans="6:8" x14ac:dyDescent="0.25">
      <c r="F6435" s="34">
        <f t="shared" si="100"/>
        <v>2.2855129092715234E-35</v>
      </c>
      <c r="G6435" s="35">
        <v>0.35760000000007103</v>
      </c>
      <c r="H6435" s="34"/>
    </row>
    <row r="6436" spans="6:8" x14ac:dyDescent="0.25">
      <c r="F6436" s="34">
        <f t="shared" si="100"/>
        <v>2.3557484340822389E-35</v>
      </c>
      <c r="G6436" s="35">
        <v>0.35750000000007098</v>
      </c>
      <c r="H6436" s="34"/>
    </row>
    <row r="6437" spans="6:8" x14ac:dyDescent="0.25">
      <c r="F6437" s="34">
        <f t="shared" si="100"/>
        <v>2.4281303335119509E-35</v>
      </c>
      <c r="G6437" s="35">
        <v>0.35740000000007099</v>
      </c>
      <c r="H6437" s="34"/>
    </row>
    <row r="6438" spans="6:8" x14ac:dyDescent="0.25">
      <c r="F6438" s="34">
        <f t="shared" si="100"/>
        <v>2.502723832468159E-35</v>
      </c>
      <c r="G6438" s="35">
        <v>0.35730000000007101</v>
      </c>
      <c r="H6438" s="34"/>
    </row>
    <row r="6439" spans="6:8" x14ac:dyDescent="0.25">
      <c r="F6439" s="34">
        <f t="shared" si="100"/>
        <v>2.5795961267558064E-35</v>
      </c>
      <c r="G6439" s="35">
        <v>0.35720000000007102</v>
      </c>
      <c r="H6439" s="34"/>
    </row>
    <row r="6440" spans="6:8" x14ac:dyDescent="0.25">
      <c r="F6440" s="34">
        <f t="shared" si="100"/>
        <v>2.6588164422934001E-35</v>
      </c>
      <c r="G6440" s="35">
        <v>0.35710000000007103</v>
      </c>
      <c r="H6440" s="34"/>
    </row>
    <row r="6441" spans="6:8" x14ac:dyDescent="0.25">
      <c r="F6441" s="34">
        <f t="shared" si="100"/>
        <v>2.740456096098479E-35</v>
      </c>
      <c r="G6441" s="35">
        <v>0.35700000000007098</v>
      </c>
      <c r="H6441" s="34"/>
    </row>
    <row r="6442" spans="6:8" x14ac:dyDescent="0.25">
      <c r="F6442" s="34">
        <f t="shared" si="100"/>
        <v>2.8245885590936464E-35</v>
      </c>
      <c r="G6442" s="35">
        <v>0.35690000000007099</v>
      </c>
      <c r="H6442" s="34"/>
    </row>
    <row r="6443" spans="6:8" x14ac:dyDescent="0.25">
      <c r="F6443" s="34">
        <f t="shared" si="100"/>
        <v>2.9112895207895791E-35</v>
      </c>
      <c r="G6443" s="35">
        <v>0.356800000000071</v>
      </c>
      <c r="H6443" s="34"/>
    </row>
    <row r="6444" spans="6:8" x14ac:dyDescent="0.25">
      <c r="F6444" s="34">
        <f t="shared" si="100"/>
        <v>3.0006369558980831E-35</v>
      </c>
      <c r="G6444" s="35">
        <v>0.35670000000007102</v>
      </c>
      <c r="H6444" s="34"/>
    </row>
    <row r="6445" spans="6:8" x14ac:dyDescent="0.25">
      <c r="F6445" s="34">
        <f t="shared" si="100"/>
        <v>3.0927111929347466E-35</v>
      </c>
      <c r="G6445" s="35">
        <v>0.35660000000007103</v>
      </c>
      <c r="H6445" s="34"/>
    </row>
    <row r="6446" spans="6:8" x14ac:dyDescent="0.25">
      <c r="F6446" s="34">
        <f t="shared" si="100"/>
        <v>3.1875949848685118E-35</v>
      </c>
      <c r="G6446" s="35">
        <v>0.35650000000007098</v>
      </c>
      <c r="H6446" s="34"/>
    </row>
    <row r="6447" spans="6:8" x14ac:dyDescent="0.25">
      <c r="F6447" s="34">
        <f t="shared" si="100"/>
        <v>3.2853735818801957E-35</v>
      </c>
      <c r="G6447" s="35">
        <v>0.35640000000007099</v>
      </c>
      <c r="H6447" s="34"/>
    </row>
    <row r="6448" spans="6:8" x14ac:dyDescent="0.25">
      <c r="F6448" s="34">
        <f t="shared" si="100"/>
        <v>3.3861348062917858E-35</v>
      </c>
      <c r="G6448" s="35">
        <v>0.356300000000071</v>
      </c>
      <c r="H6448" s="34"/>
    </row>
    <row r="6449" spans="6:8" x14ac:dyDescent="0.25">
      <c r="F6449" s="34">
        <f t="shared" si="100"/>
        <v>3.4899691297313376E-35</v>
      </c>
      <c r="G6449" s="35">
        <v>0.35620000000007102</v>
      </c>
      <c r="H6449" s="34"/>
    </row>
    <row r="6450" spans="6:8" x14ac:dyDescent="0.25">
      <c r="F6450" s="34">
        <f t="shared" si="100"/>
        <v>3.5969697525991912E-35</v>
      </c>
      <c r="G6450" s="35">
        <v>0.35610000000007103</v>
      </c>
      <c r="H6450" s="34"/>
    </row>
    <row r="6451" spans="6:8" x14ac:dyDescent="0.25">
      <c r="F6451" s="34">
        <f t="shared" si="100"/>
        <v>3.7072326859047477E-35</v>
      </c>
      <c r="G6451" s="35">
        <v>0.35600000000007098</v>
      </c>
      <c r="H6451" s="34"/>
    </row>
    <row r="6452" spans="6:8" x14ac:dyDescent="0.25">
      <c r="F6452" s="34">
        <f t="shared" si="100"/>
        <v>3.8208568355424752E-35</v>
      </c>
      <c r="G6452" s="35">
        <v>0.35590000000007099</v>
      </c>
      <c r="H6452" s="34"/>
    </row>
    <row r="6453" spans="6:8" x14ac:dyDescent="0.25">
      <c r="F6453" s="34">
        <f t="shared" si="100"/>
        <v>3.9379440890820308E-35</v>
      </c>
      <c r="G6453" s="35">
        <v>0.355800000000071</v>
      </c>
      <c r="H6453" s="34"/>
    </row>
    <row r="6454" spans="6:8" x14ac:dyDescent="0.25">
      <c r="F6454" s="34">
        <f t="shared" si="100"/>
        <v>4.0585994051439181E-35</v>
      </c>
      <c r="G6454" s="35">
        <v>0.35570000000007101</v>
      </c>
      <c r="H6454" s="34"/>
    </row>
    <row r="6455" spans="6:8" x14ac:dyDescent="0.25">
      <c r="F6455" s="34">
        <f t="shared" si="100"/>
        <v>4.1829309054399106E-35</v>
      </c>
      <c r="G6455" s="35">
        <v>0.35560000000007103</v>
      </c>
      <c r="H6455" s="34"/>
    </row>
    <row r="6456" spans="6:8" x14ac:dyDescent="0.25">
      <c r="F6456" s="34">
        <f t="shared" si="100"/>
        <v>4.31104996955574E-35</v>
      </c>
      <c r="G6456" s="35">
        <v>0.35550000000007098</v>
      </c>
      <c r="H6456" s="34"/>
    </row>
    <row r="6457" spans="6:8" x14ac:dyDescent="0.25">
      <c r="F6457" s="34">
        <f t="shared" si="100"/>
        <v>4.4430713325573818E-35</v>
      </c>
      <c r="G6457" s="35">
        <v>0.35540000000007099</v>
      </c>
      <c r="H6457" s="34"/>
    </row>
    <row r="6458" spans="6:8" x14ac:dyDescent="0.25">
      <c r="F6458" s="34">
        <f t="shared" si="100"/>
        <v>4.5791131855056903E-35</v>
      </c>
      <c r="G6458" s="35">
        <v>0.355300000000071</v>
      </c>
      <c r="H6458" s="34"/>
    </row>
    <row r="6459" spans="6:8" x14ac:dyDescent="0.25">
      <c r="F6459" s="34">
        <f t="shared" si="100"/>
        <v>4.7192972789643983E-35</v>
      </c>
      <c r="G6459" s="35">
        <v>0.35520000000007101</v>
      </c>
      <c r="H6459" s="34"/>
    </row>
    <row r="6460" spans="6:8" x14ac:dyDescent="0.25">
      <c r="F6460" s="34">
        <f t="shared" si="100"/>
        <v>4.8637490295898534E-35</v>
      </c>
      <c r="G6460" s="35">
        <v>0.35510000000007103</v>
      </c>
      <c r="H6460" s="34"/>
    </row>
    <row r="6461" spans="6:8" x14ac:dyDescent="0.25">
      <c r="F6461" s="34">
        <f t="shared" si="100"/>
        <v>5.0125976298954412E-35</v>
      </c>
      <c r="G6461" s="35">
        <v>0.35500000000007098</v>
      </c>
      <c r="H6461" s="34"/>
    </row>
    <row r="6462" spans="6:8" x14ac:dyDescent="0.25">
      <c r="F6462" s="34">
        <f t="shared" si="100"/>
        <v>5.1659761612825243E-35</v>
      </c>
      <c r="G6462" s="35">
        <v>0.35490000000007099</v>
      </c>
      <c r="H6462" s="34"/>
    </row>
    <row r="6463" spans="6:8" x14ac:dyDescent="0.25">
      <c r="F6463" s="34">
        <f t="shared" si="100"/>
        <v>5.324021710436256E-35</v>
      </c>
      <c r="G6463" s="35">
        <v>0.354800000000071</v>
      </c>
      <c r="H6463" s="34"/>
    </row>
    <row r="6464" spans="6:8" x14ac:dyDescent="0.25">
      <c r="F6464" s="34">
        <f t="shared" si="100"/>
        <v>5.4868754891851872E-35</v>
      </c>
      <c r="G6464" s="35">
        <v>0.35470000000007101</v>
      </c>
      <c r="H6464" s="34"/>
    </row>
    <row r="6465" spans="6:8" x14ac:dyDescent="0.25">
      <c r="F6465" s="34">
        <f t="shared" si="100"/>
        <v>5.6546829579267105E-35</v>
      </c>
      <c r="G6465" s="35">
        <v>0.35460000000007103</v>
      </c>
      <c r="H6465" s="34"/>
    </row>
    <row r="6466" spans="6:8" x14ac:dyDescent="0.25">
      <c r="F6466" s="34">
        <f t="shared" si="100"/>
        <v>5.8275939527251274E-35</v>
      </c>
      <c r="G6466" s="35">
        <v>0.35450000000007098</v>
      </c>
      <c r="H6466" s="34"/>
    </row>
    <row r="6467" spans="6:8" x14ac:dyDescent="0.25">
      <c r="F6467" s="34">
        <f t="shared" si="100"/>
        <v>6.0057628161882731E-35</v>
      </c>
      <c r="G6467" s="35">
        <v>0.35440000000007099</v>
      </c>
      <c r="H6467" s="34"/>
    </row>
    <row r="6468" spans="6:8" x14ac:dyDescent="0.25">
      <c r="F6468" s="34">
        <f t="shared" si="100"/>
        <v>6.1893485322395823E-35</v>
      </c>
      <c r="G6468" s="35">
        <v>0.354300000000071</v>
      </c>
      <c r="H6468" s="34"/>
    </row>
    <row r="6469" spans="6:8" x14ac:dyDescent="0.25">
      <c r="F6469" s="34">
        <f t="shared" si="100"/>
        <v>6.3785148648936453E-35</v>
      </c>
      <c r="G6469" s="35">
        <v>0.35420000000007101</v>
      </c>
      <c r="H6469" s="34"/>
    </row>
    <row r="6470" spans="6:8" x14ac:dyDescent="0.25">
      <c r="F6470" s="34">
        <f t="shared" si="100"/>
        <v>6.5734305011604831E-35</v>
      </c>
      <c r="G6470" s="35">
        <v>0.35410000000007102</v>
      </c>
      <c r="H6470" s="34"/>
    </row>
    <row r="6471" spans="6:8" x14ac:dyDescent="0.25">
      <c r="F6471" s="34">
        <f t="shared" si="100"/>
        <v>6.774269198195852E-35</v>
      </c>
      <c r="G6471" s="35">
        <v>0.35400000000007098</v>
      </c>
      <c r="H6471" s="34"/>
    </row>
    <row r="6472" spans="6:8" x14ac:dyDescent="0.25">
      <c r="F6472" s="34">
        <f t="shared" si="100"/>
        <v>6.9812099348251023E-35</v>
      </c>
      <c r="G6472" s="35">
        <v>0.35390000000007099</v>
      </c>
      <c r="H6472" s="34"/>
    </row>
    <row r="6473" spans="6:8" x14ac:dyDescent="0.25">
      <c r="F6473" s="34">
        <f t="shared" si="100"/>
        <v>7.1944370675701072E-35</v>
      </c>
      <c r="G6473" s="35">
        <v>0.353800000000071</v>
      </c>
      <c r="H6473" s="34"/>
    </row>
    <row r="6474" spans="6:8" x14ac:dyDescent="0.25">
      <c r="F6474" s="34">
        <f t="shared" si="100"/>
        <v>7.4141404913107415E-35</v>
      </c>
      <c r="G6474" s="35">
        <v>0.35370000000007101</v>
      </c>
      <c r="H6474" s="34"/>
    </row>
    <row r="6475" spans="6:8" x14ac:dyDescent="0.25">
      <c r="F6475" s="34">
        <f t="shared" si="100"/>
        <v>7.6405158047191227E-35</v>
      </c>
      <c r="G6475" s="35">
        <v>0.35360000000007102</v>
      </c>
      <c r="H6475" s="34"/>
    </row>
    <row r="6476" spans="6:8" x14ac:dyDescent="0.25">
      <c r="F6476" s="34">
        <f t="shared" si="100"/>
        <v>7.8737644806079081E-35</v>
      </c>
      <c r="G6476" s="35">
        <v>0.35350000000007098</v>
      </c>
      <c r="H6476" s="34"/>
    </row>
    <row r="6477" spans="6:8" x14ac:dyDescent="0.25">
      <c r="F6477" s="34">
        <f t="shared" ref="F6477:F6540" si="101">BINOMDIST(G$3,G$4,G6477,TRUE)</f>
        <v>8.1140940413348435E-35</v>
      </c>
      <c r="G6477" s="35">
        <v>0.35340000000007099</v>
      </c>
      <c r="H6477" s="34"/>
    </row>
    <row r="6478" spans="6:8" x14ac:dyDescent="0.25">
      <c r="F6478" s="34">
        <f t="shared" si="101"/>
        <v>8.3617182394176008E-35</v>
      </c>
      <c r="G6478" s="35">
        <v>0.353300000000071</v>
      </c>
      <c r="H6478" s="34"/>
    </row>
    <row r="6479" spans="6:8" x14ac:dyDescent="0.25">
      <c r="F6479" s="34">
        <f t="shared" si="101"/>
        <v>8.6168572435086004E-35</v>
      </c>
      <c r="G6479" s="35">
        <v>0.35320000000007101</v>
      </c>
      <c r="H6479" s="34"/>
    </row>
    <row r="6480" spans="6:8" x14ac:dyDescent="0.25">
      <c r="F6480" s="34">
        <f t="shared" si="101"/>
        <v>8.8797378298895799E-35</v>
      </c>
      <c r="G6480" s="35">
        <v>0.35310000000007102</v>
      </c>
      <c r="H6480" s="34"/>
    </row>
    <row r="6481" spans="6:8" x14ac:dyDescent="0.25">
      <c r="F6481" s="34">
        <f t="shared" si="101"/>
        <v>9.1505935796491717E-35</v>
      </c>
      <c r="G6481" s="35">
        <v>0.35300000000007098</v>
      </c>
      <c r="H6481" s="34"/>
    </row>
    <row r="6482" spans="6:8" x14ac:dyDescent="0.25">
      <c r="F6482" s="34">
        <f t="shared" si="101"/>
        <v>9.4296650817105337E-35</v>
      </c>
      <c r="G6482" s="35">
        <v>0.35290000000007099</v>
      </c>
      <c r="H6482" s="34"/>
    </row>
    <row r="6483" spans="6:8" x14ac:dyDescent="0.25">
      <c r="F6483" s="34">
        <f t="shared" si="101"/>
        <v>9.7172001418814311E-35</v>
      </c>
      <c r="G6483" s="35">
        <v>0.352800000000071</v>
      </c>
      <c r="H6483" s="34"/>
    </row>
    <row r="6484" spans="6:8" x14ac:dyDescent="0.25">
      <c r="F6484" s="34">
        <f t="shared" si="101"/>
        <v>1.0013453998105582E-34</v>
      </c>
      <c r="G6484" s="35">
        <v>0.35270000000007101</v>
      </c>
      <c r="H6484" s="34"/>
    </row>
    <row r="6485" spans="6:8" x14ac:dyDescent="0.25">
      <c r="F6485" s="34">
        <f t="shared" si="101"/>
        <v>1.0318689542096038E-34</v>
      </c>
      <c r="G6485" s="35">
        <v>0.35260000000007102</v>
      </c>
      <c r="H6485" s="34"/>
    </row>
    <row r="6486" spans="6:8" x14ac:dyDescent="0.25">
      <c r="F6486" s="34">
        <f t="shared" si="101"/>
        <v>1.0633177547541431E-34</v>
      </c>
      <c r="G6486" s="35">
        <v>0.35250000000007098</v>
      </c>
      <c r="H6486" s="34"/>
    </row>
    <row r="6487" spans="6:8" x14ac:dyDescent="0.25">
      <c r="F6487" s="34">
        <f t="shared" si="101"/>
        <v>1.0957196905075963E-34</v>
      </c>
      <c r="G6487" s="35">
        <v>0.35240000000007099</v>
      </c>
      <c r="H6487" s="34"/>
    </row>
    <row r="6488" spans="6:8" x14ac:dyDescent="0.25">
      <c r="F6488" s="34">
        <f t="shared" si="101"/>
        <v>1.1291034864215293E-34</v>
      </c>
      <c r="G6488" s="35">
        <v>0.352300000000071</v>
      </c>
      <c r="H6488" s="34"/>
    </row>
    <row r="6489" spans="6:8" x14ac:dyDescent="0.25">
      <c r="F6489" s="34">
        <f t="shared" si="101"/>
        <v>1.1634987282461727E-34</v>
      </c>
      <c r="G6489" s="35">
        <v>0.35220000000007101</v>
      </c>
      <c r="H6489" s="34"/>
    </row>
    <row r="6490" spans="6:8" x14ac:dyDescent="0.25">
      <c r="F6490" s="34">
        <f t="shared" si="101"/>
        <v>1.1989358881789935E-34</v>
      </c>
      <c r="G6490" s="35">
        <v>0.35210000000007102</v>
      </c>
      <c r="H6490" s="34"/>
    </row>
    <row r="6491" spans="6:8" x14ac:dyDescent="0.25">
      <c r="F6491" s="34">
        <f t="shared" si="101"/>
        <v>1.2354463512732534E-34</v>
      </c>
      <c r="G6491" s="35">
        <v>0.35200000000007098</v>
      </c>
      <c r="H6491" s="34"/>
    </row>
    <row r="6492" spans="6:8" x14ac:dyDescent="0.25">
      <c r="F6492" s="34">
        <f t="shared" si="101"/>
        <v>1.2730624426285401E-34</v>
      </c>
      <c r="G6492" s="35">
        <v>0.35190000000007099</v>
      </c>
      <c r="H6492" s="34"/>
    </row>
    <row r="6493" spans="6:8" x14ac:dyDescent="0.25">
      <c r="F6493" s="34">
        <f t="shared" si="101"/>
        <v>1.311817455386936E-34</v>
      </c>
      <c r="G6493" s="35">
        <v>0.351800000000071</v>
      </c>
      <c r="H6493" s="34"/>
    </row>
    <row r="6494" spans="6:8" x14ac:dyDescent="0.25">
      <c r="F6494" s="34">
        <f t="shared" si="101"/>
        <v>1.3517456795579602E-34</v>
      </c>
      <c r="G6494" s="35">
        <v>0.35170000000007101</v>
      </c>
      <c r="H6494" s="34"/>
    </row>
    <row r="6495" spans="6:8" x14ac:dyDescent="0.25">
      <c r="F6495" s="34">
        <f t="shared" si="101"/>
        <v>1.3928824316967622E-34</v>
      </c>
      <c r="G6495" s="35">
        <v>0.35160000000007102</v>
      </c>
      <c r="H6495" s="34"/>
    </row>
    <row r="6496" spans="6:8" x14ac:dyDescent="0.25">
      <c r="F6496" s="34">
        <f t="shared" si="101"/>
        <v>1.4352640854611369E-34</v>
      </c>
      <c r="G6496" s="35">
        <v>0.35150000000007098</v>
      </c>
      <c r="H6496" s="34"/>
    </row>
    <row r="6497" spans="6:8" x14ac:dyDescent="0.25">
      <c r="F6497" s="34">
        <f t="shared" si="101"/>
        <v>1.4789281030725104E-34</v>
      </c>
      <c r="G6497" s="35">
        <v>0.35140000000007099</v>
      </c>
      <c r="H6497" s="34"/>
    </row>
    <row r="6498" spans="6:8" x14ac:dyDescent="0.25">
      <c r="F6498" s="34">
        <f t="shared" si="101"/>
        <v>1.5239130677084117E-34</v>
      </c>
      <c r="G6498" s="35">
        <v>0.351300000000071</v>
      </c>
      <c r="H6498" s="34"/>
    </row>
    <row r="6499" spans="6:8" x14ac:dyDescent="0.25">
      <c r="F6499" s="34">
        <f t="shared" si="101"/>
        <v>1.5702587168527409E-34</v>
      </c>
      <c r="G6499" s="35">
        <v>0.35120000000007101</v>
      </c>
      <c r="H6499" s="34"/>
    </row>
    <row r="6500" spans="6:8" x14ac:dyDescent="0.25">
      <c r="F6500" s="34">
        <f t="shared" si="101"/>
        <v>1.6180059766329932E-34</v>
      </c>
      <c r="G6500" s="35">
        <v>0.35110000000007102</v>
      </c>
      <c r="H6500" s="34"/>
    </row>
    <row r="6501" spans="6:8" x14ac:dyDescent="0.25">
      <c r="F6501" s="34">
        <f t="shared" si="101"/>
        <v>1.6671969971729045E-34</v>
      </c>
      <c r="G6501" s="35">
        <v>0.35100000000007098</v>
      </c>
      <c r="H6501" s="34"/>
    </row>
    <row r="6502" spans="6:8" x14ac:dyDescent="0.25">
      <c r="F6502" s="34">
        <f t="shared" si="101"/>
        <v>1.7178751889903385E-34</v>
      </c>
      <c r="G6502" s="35">
        <v>0.35090000000007099</v>
      </c>
      <c r="H6502" s="34"/>
    </row>
    <row r="6503" spans="6:8" x14ac:dyDescent="0.25">
      <c r="F6503" s="34">
        <f t="shared" si="101"/>
        <v>1.7700852604717373E-34</v>
      </c>
      <c r="G6503" s="35">
        <v>0.350800000000071</v>
      </c>
      <c r="H6503" s="34"/>
    </row>
    <row r="6504" spans="6:8" x14ac:dyDescent="0.25">
      <c r="F6504" s="34">
        <f t="shared" si="101"/>
        <v>1.8238732564541683E-34</v>
      </c>
      <c r="G6504" s="35">
        <v>0.35070000000007101</v>
      </c>
      <c r="H6504" s="34"/>
    </row>
    <row r="6505" spans="6:8" x14ac:dyDescent="0.25">
      <c r="F6505" s="34">
        <f t="shared" si="101"/>
        <v>1.8792865979468467E-34</v>
      </c>
      <c r="G6505" s="35">
        <v>0.35060000000007202</v>
      </c>
      <c r="H6505" s="34"/>
    </row>
    <row r="6506" spans="6:8" x14ac:dyDescent="0.25">
      <c r="F6506" s="34">
        <f t="shared" si="101"/>
        <v>1.9363741230299581E-34</v>
      </c>
      <c r="G6506" s="35">
        <v>0.35050000000007198</v>
      </c>
      <c r="H6506" s="34"/>
    </row>
    <row r="6507" spans="6:8" x14ac:dyDescent="0.25">
      <c r="F6507" s="34">
        <f t="shared" si="101"/>
        <v>1.995186128955713E-34</v>
      </c>
      <c r="G6507" s="35">
        <v>0.35040000000007199</v>
      </c>
      <c r="H6507" s="34"/>
    </row>
    <row r="6508" spans="6:8" x14ac:dyDescent="0.25">
      <c r="F6508" s="34">
        <f t="shared" si="101"/>
        <v>2.055774415499117E-34</v>
      </c>
      <c r="G6508" s="35">
        <v>0.350300000000072</v>
      </c>
      <c r="H6508" s="34"/>
    </row>
    <row r="6509" spans="6:8" x14ac:dyDescent="0.25">
      <c r="F6509" s="34">
        <f t="shared" si="101"/>
        <v>2.1181923295862554E-34</v>
      </c>
      <c r="G6509" s="35">
        <v>0.35020000000007201</v>
      </c>
      <c r="H6509" s="34"/>
    </row>
    <row r="6510" spans="6:8" x14ac:dyDescent="0.25">
      <c r="F6510" s="34">
        <f t="shared" si="101"/>
        <v>2.182494811241026E-34</v>
      </c>
      <c r="G6510" s="35">
        <v>0.35010000000007202</v>
      </c>
      <c r="H6510" s="34"/>
    </row>
    <row r="6511" spans="6:8" x14ac:dyDescent="0.25">
      <c r="F6511" s="34">
        <f t="shared" si="101"/>
        <v>2.248738440888833E-34</v>
      </c>
      <c r="G6511" s="35">
        <v>0.35000000000007198</v>
      </c>
      <c r="H6511" s="34"/>
    </row>
    <row r="6512" spans="6:8" x14ac:dyDescent="0.25">
      <c r="F6512" s="34">
        <f t="shared" si="101"/>
        <v>2.3169814880563898E-34</v>
      </c>
      <c r="G6512" s="35">
        <v>0.34990000000007199</v>
      </c>
      <c r="H6512" s="34"/>
    </row>
    <row r="6513" spans="6:8" x14ac:dyDescent="0.25">
      <c r="F6513" s="34">
        <f t="shared" si="101"/>
        <v>2.3872839615093937E-34</v>
      </c>
      <c r="G6513" s="35">
        <v>0.349800000000072</v>
      </c>
      <c r="H6513" s="34"/>
    </row>
    <row r="6514" spans="6:8" x14ac:dyDescent="0.25">
      <c r="F6514" s="34">
        <f t="shared" si="101"/>
        <v>2.4597076608695995E-34</v>
      </c>
      <c r="G6514" s="35">
        <v>0.34970000000007201</v>
      </c>
      <c r="H6514" s="34"/>
    </row>
    <row r="6515" spans="6:8" x14ac:dyDescent="0.25">
      <c r="F6515" s="34">
        <f t="shared" si="101"/>
        <v>2.534316229755375E-34</v>
      </c>
      <c r="G6515" s="35">
        <v>0.34960000000007202</v>
      </c>
      <c r="H6515" s="34"/>
    </row>
    <row r="6516" spans="6:8" x14ac:dyDescent="0.25">
      <c r="F6516" s="34">
        <f t="shared" si="101"/>
        <v>2.6111752104895548E-34</v>
      </c>
      <c r="G6516" s="35">
        <v>0.34950000000007198</v>
      </c>
      <c r="H6516" s="34"/>
    </row>
    <row r="6517" spans="6:8" x14ac:dyDescent="0.25">
      <c r="F6517" s="34">
        <f t="shared" si="101"/>
        <v>2.6903521004213052E-34</v>
      </c>
      <c r="G6517" s="35">
        <v>0.34940000000007199</v>
      </c>
      <c r="H6517" s="34"/>
    </row>
    <row r="6518" spans="6:8" x14ac:dyDescent="0.25">
      <c r="F6518" s="34">
        <f t="shared" si="101"/>
        <v>2.7719164099094307E-34</v>
      </c>
      <c r="G6518" s="35">
        <v>0.349300000000072</v>
      </c>
      <c r="H6518" s="34"/>
    </row>
    <row r="6519" spans="6:8" x14ac:dyDescent="0.25">
      <c r="F6519" s="34">
        <f t="shared" si="101"/>
        <v>2.8559397220145899E-34</v>
      </c>
      <c r="G6519" s="35">
        <v>0.34920000000007201</v>
      </c>
      <c r="H6519" s="34"/>
    </row>
    <row r="6520" spans="6:8" x14ac:dyDescent="0.25">
      <c r="F6520" s="34">
        <f t="shared" si="101"/>
        <v>2.9424957539526653E-34</v>
      </c>
      <c r="G6520" s="35">
        <v>0.34910000000007202</v>
      </c>
      <c r="H6520" s="34"/>
    </row>
    <row r="6521" spans="6:8" x14ac:dyDescent="0.25">
      <c r="F6521" s="34">
        <f t="shared" si="101"/>
        <v>3.0316604203584586E-34</v>
      </c>
      <c r="G6521" s="35">
        <v>0.34900000000007197</v>
      </c>
      <c r="H6521" s="34"/>
    </row>
    <row r="6522" spans="6:8" x14ac:dyDescent="0.25">
      <c r="F6522" s="34">
        <f t="shared" si="101"/>
        <v>3.1235118984148666E-34</v>
      </c>
      <c r="G6522" s="35">
        <v>0.34890000000007199</v>
      </c>
      <c r="H6522" s="34"/>
    </row>
    <row r="6523" spans="6:8" x14ac:dyDescent="0.25">
      <c r="F6523" s="34">
        <f t="shared" si="101"/>
        <v>3.2181306949008257E-34</v>
      </c>
      <c r="G6523" s="35">
        <v>0.348800000000072</v>
      </c>
      <c r="H6523" s="34"/>
    </row>
    <row r="6524" spans="6:8" x14ac:dyDescent="0.25">
      <c r="F6524" s="34">
        <f t="shared" si="101"/>
        <v>3.3155997152151348E-34</v>
      </c>
      <c r="G6524" s="35">
        <v>0.34870000000007201</v>
      </c>
      <c r="H6524" s="34"/>
    </row>
    <row r="6525" spans="6:8" x14ac:dyDescent="0.25">
      <c r="F6525" s="34">
        <f t="shared" si="101"/>
        <v>3.4160043344331474E-34</v>
      </c>
      <c r="G6525" s="35">
        <v>0.34860000000007202</v>
      </c>
      <c r="H6525" s="34"/>
    </row>
    <row r="6526" spans="6:8" x14ac:dyDescent="0.25">
      <c r="F6526" s="34">
        <f t="shared" si="101"/>
        <v>3.5194324704567498E-34</v>
      </c>
      <c r="G6526" s="35">
        <v>0.34850000000007197</v>
      </c>
      <c r="H6526" s="34"/>
    </row>
    <row r="6527" spans="6:8" x14ac:dyDescent="0.25">
      <c r="F6527" s="34">
        <f t="shared" si="101"/>
        <v>3.6259746593184367E-34</v>
      </c>
      <c r="G6527" s="35">
        <v>0.34840000000007199</v>
      </c>
      <c r="H6527" s="34"/>
    </row>
    <row r="6528" spans="6:8" x14ac:dyDescent="0.25">
      <c r="F6528" s="34">
        <f t="shared" si="101"/>
        <v>3.7357241327026746E-34</v>
      </c>
      <c r="G6528" s="35">
        <v>0.348300000000072</v>
      </c>
      <c r="H6528" s="34"/>
    </row>
    <row r="6529" spans="6:8" x14ac:dyDescent="0.25">
      <c r="F6529" s="34">
        <f t="shared" si="101"/>
        <v>3.8487768977492067E-34</v>
      </c>
      <c r="G6529" s="35">
        <v>0.34820000000007201</v>
      </c>
      <c r="H6529" s="34"/>
    </row>
    <row r="6530" spans="6:8" x14ac:dyDescent="0.25">
      <c r="F6530" s="34">
        <f t="shared" si="101"/>
        <v>3.9652318192059392E-34</v>
      </c>
      <c r="G6530" s="35">
        <v>0.34810000000007202</v>
      </c>
      <c r="H6530" s="34"/>
    </row>
    <row r="6531" spans="6:8" x14ac:dyDescent="0.25">
      <c r="F6531" s="34">
        <f t="shared" si="101"/>
        <v>4.0851907039986596E-34</v>
      </c>
      <c r="G6531" s="35">
        <v>0.34800000000007197</v>
      </c>
      <c r="H6531" s="34"/>
    </row>
    <row r="6532" spans="6:8" x14ac:dyDescent="0.25">
      <c r="F6532" s="34">
        <f t="shared" si="101"/>
        <v>4.2087583882898215E-34</v>
      </c>
      <c r="G6532" s="35">
        <v>0.34790000000007198</v>
      </c>
      <c r="H6532" s="34"/>
    </row>
    <row r="6533" spans="6:8" x14ac:dyDescent="0.25">
      <c r="F6533" s="34">
        <f t="shared" si="101"/>
        <v>4.3360428270985445E-34</v>
      </c>
      <c r="G6533" s="35">
        <v>0.347800000000072</v>
      </c>
      <c r="H6533" s="34"/>
    </row>
    <row r="6534" spans="6:8" x14ac:dyDescent="0.25">
      <c r="F6534" s="34">
        <f t="shared" si="101"/>
        <v>4.4671551865568149E-34</v>
      </c>
      <c r="G6534" s="35">
        <v>0.34770000000007201</v>
      </c>
      <c r="H6534" s="34"/>
    </row>
    <row r="6535" spans="6:8" x14ac:dyDescent="0.25">
      <c r="F6535" s="34">
        <f t="shared" si="101"/>
        <v>4.6022099388784393E-34</v>
      </c>
      <c r="G6535" s="35">
        <v>0.34760000000007202</v>
      </c>
      <c r="H6535" s="34"/>
    </row>
    <row r="6536" spans="6:8" x14ac:dyDescent="0.25">
      <c r="F6536" s="34">
        <f t="shared" si="101"/>
        <v>4.7413249601212706E-34</v>
      </c>
      <c r="G6536" s="35">
        <v>0.34750000000007197</v>
      </c>
      <c r="H6536" s="34"/>
    </row>
    <row r="6537" spans="6:8" x14ac:dyDescent="0.25">
      <c r="F6537" s="34">
        <f t="shared" si="101"/>
        <v>4.8846216308230464E-34</v>
      </c>
      <c r="G6537" s="35">
        <v>0.34740000000007198</v>
      </c>
      <c r="H6537" s="34"/>
    </row>
    <row r="6538" spans="6:8" x14ac:dyDescent="0.25">
      <c r="F6538" s="34">
        <f t="shared" si="101"/>
        <v>5.0322249395959697E-34</v>
      </c>
      <c r="G6538" s="35">
        <v>0.347300000000072</v>
      </c>
      <c r="H6538" s="34"/>
    </row>
    <row r="6539" spans="6:8" x14ac:dyDescent="0.25">
      <c r="F6539" s="34">
        <f t="shared" si="101"/>
        <v>5.1842635897663432E-34</v>
      </c>
      <c r="G6539" s="35">
        <v>0.34720000000007201</v>
      </c>
      <c r="H6539" s="34"/>
    </row>
    <row r="6540" spans="6:8" x14ac:dyDescent="0.25">
      <c r="F6540" s="34">
        <f t="shared" si="101"/>
        <v>5.3408701091462294E-34</v>
      </c>
      <c r="G6540" s="35">
        <v>0.34710000000007202</v>
      </c>
      <c r="H6540" s="34"/>
    </row>
    <row r="6541" spans="6:8" x14ac:dyDescent="0.25">
      <c r="F6541" s="34">
        <f t="shared" ref="F6541:F6604" si="102">BINOMDIST(G$3,G$4,G6541,TRUE)</f>
        <v>5.5021809630327862E-34</v>
      </c>
      <c r="G6541" s="35">
        <v>0.34700000000007197</v>
      </c>
      <c r="H6541" s="34"/>
    </row>
    <row r="6542" spans="6:8" x14ac:dyDescent="0.25">
      <c r="F6542" s="34">
        <f t="shared" si="102"/>
        <v>5.6683366705244569E-34</v>
      </c>
      <c r="G6542" s="35">
        <v>0.34690000000007198</v>
      </c>
      <c r="H6542" s="34"/>
    </row>
    <row r="6543" spans="6:8" x14ac:dyDescent="0.25">
      <c r="F6543" s="34">
        <f t="shared" si="102"/>
        <v>5.8394819242557267E-34</v>
      </c>
      <c r="G6543" s="35">
        <v>0.346800000000072</v>
      </c>
      <c r="H6543" s="34"/>
    </row>
    <row r="6544" spans="6:8" x14ac:dyDescent="0.25">
      <c r="F6544" s="34">
        <f t="shared" si="102"/>
        <v>6.0157657136469251E-34</v>
      </c>
      <c r="G6544" s="35">
        <v>0.34670000000007201</v>
      </c>
      <c r="H6544" s="34"/>
    </row>
    <row r="6545" spans="6:8" x14ac:dyDescent="0.25">
      <c r="F6545" s="34">
        <f t="shared" si="102"/>
        <v>6.1973414517730449E-34</v>
      </c>
      <c r="G6545" s="35">
        <v>0.34660000000007202</v>
      </c>
      <c r="H6545" s="34"/>
    </row>
    <row r="6546" spans="6:8" x14ac:dyDescent="0.25">
      <c r="F6546" s="34">
        <f t="shared" si="102"/>
        <v>6.3843671059567495E-34</v>
      </c>
      <c r="G6546" s="35">
        <v>0.34650000000007197</v>
      </c>
      <c r="H6546" s="34"/>
    </row>
    <row r="6547" spans="6:8" x14ac:dyDescent="0.25">
      <c r="F6547" s="34">
        <f t="shared" si="102"/>
        <v>6.5770053321949536E-34</v>
      </c>
      <c r="G6547" s="35">
        <v>0.34640000000007198</v>
      </c>
      <c r="H6547" s="34"/>
    </row>
    <row r="6548" spans="6:8" x14ac:dyDescent="0.25">
      <c r="F6548" s="34">
        <f t="shared" si="102"/>
        <v>6.7754236135305284E-34</v>
      </c>
      <c r="G6548" s="35">
        <v>0.34630000000007199</v>
      </c>
      <c r="H6548" s="34"/>
    </row>
    <row r="6549" spans="6:8" x14ac:dyDescent="0.25">
      <c r="F6549" s="34">
        <f t="shared" si="102"/>
        <v>6.9797944024833835E-34</v>
      </c>
      <c r="G6549" s="35">
        <v>0.34620000000007201</v>
      </c>
      <c r="H6549" s="34"/>
    </row>
    <row r="6550" spans="6:8" x14ac:dyDescent="0.25">
      <c r="F6550" s="34">
        <f t="shared" si="102"/>
        <v>7.1902952676609662E-34</v>
      </c>
      <c r="G6550" s="35">
        <v>0.34610000000007202</v>
      </c>
      <c r="H6550" s="34"/>
    </row>
    <row r="6551" spans="6:8" x14ac:dyDescent="0.25">
      <c r="F6551" s="34">
        <f t="shared" si="102"/>
        <v>7.4071090446686905E-34</v>
      </c>
      <c r="G6551" s="35">
        <v>0.34600000000007203</v>
      </c>
      <c r="H6551" s="34"/>
    </row>
    <row r="6552" spans="6:8" x14ac:dyDescent="0.25">
      <c r="F6552" s="34">
        <f t="shared" si="102"/>
        <v>7.6304239914462403E-34</v>
      </c>
      <c r="G6552" s="35">
        <v>0.34590000000007198</v>
      </c>
      <c r="H6552" s="34"/>
    </row>
    <row r="6553" spans="6:8" x14ac:dyDescent="0.25">
      <c r="F6553" s="34">
        <f t="shared" si="102"/>
        <v>7.8604339481585007E-34</v>
      </c>
      <c r="G6553" s="35">
        <v>0.34580000000007199</v>
      </c>
      <c r="H6553" s="34"/>
    </row>
    <row r="6554" spans="6:8" x14ac:dyDescent="0.25">
      <c r="F6554" s="34">
        <f t="shared" si="102"/>
        <v>8.0973385017754975E-34</v>
      </c>
      <c r="G6554" s="35">
        <v>0.34570000000007201</v>
      </c>
      <c r="H6554" s="34"/>
    </row>
    <row r="6555" spans="6:8" x14ac:dyDescent="0.25">
      <c r="F6555" s="34">
        <f t="shared" si="102"/>
        <v>8.3413431554746936E-34</v>
      </c>
      <c r="G6555" s="35">
        <v>0.34560000000007202</v>
      </c>
      <c r="H6555" s="34"/>
    </row>
    <row r="6556" spans="6:8" x14ac:dyDescent="0.25">
      <c r="F6556" s="34">
        <f t="shared" si="102"/>
        <v>8.5926595030098666E-34</v>
      </c>
      <c r="G6556" s="35">
        <v>0.34550000000007203</v>
      </c>
      <c r="H6556" s="34"/>
    </row>
    <row r="6557" spans="6:8" x14ac:dyDescent="0.25">
      <c r="F6557" s="34">
        <f t="shared" si="102"/>
        <v>8.8515054081884214E-34</v>
      </c>
      <c r="G6557" s="35">
        <v>0.34540000000007198</v>
      </c>
      <c r="H6557" s="34"/>
    </row>
    <row r="6558" spans="6:8" x14ac:dyDescent="0.25">
      <c r="F6558" s="34">
        <f t="shared" si="102"/>
        <v>9.118105189607988E-34</v>
      </c>
      <c r="G6558" s="35">
        <v>0.34530000000007199</v>
      </c>
      <c r="H6558" s="34"/>
    </row>
    <row r="6559" spans="6:8" x14ac:dyDescent="0.25">
      <c r="F6559" s="34">
        <f t="shared" si="102"/>
        <v>9.3926898108034784E-34</v>
      </c>
      <c r="G6559" s="35">
        <v>0.345200000000072</v>
      </c>
      <c r="H6559" s="34"/>
    </row>
    <row r="6560" spans="6:8" x14ac:dyDescent="0.25">
      <c r="F6560" s="34">
        <f t="shared" si="102"/>
        <v>9.6754970759660102E-34</v>
      </c>
      <c r="G6560" s="35">
        <v>0.34510000000007202</v>
      </c>
      <c r="H6560" s="34"/>
    </row>
    <row r="6561" spans="6:8" x14ac:dyDescent="0.25">
      <c r="F6561" s="34">
        <f t="shared" si="102"/>
        <v>9.9667718313887004E-34</v>
      </c>
      <c r="G6561" s="35">
        <v>0.34500000000007203</v>
      </c>
      <c r="H6561" s="34"/>
    </row>
    <row r="6562" spans="6:8" x14ac:dyDescent="0.25">
      <c r="F6562" s="34">
        <f t="shared" si="102"/>
        <v>1.026676617281657E-33</v>
      </c>
      <c r="G6562" s="35">
        <v>0.34490000000007198</v>
      </c>
      <c r="H6562" s="34"/>
    </row>
    <row r="6563" spans="6:8" x14ac:dyDescent="0.25">
      <c r="F6563" s="34">
        <f t="shared" si="102"/>
        <v>1.0575739658859716E-33</v>
      </c>
      <c r="G6563" s="35">
        <v>0.34480000000007199</v>
      </c>
      <c r="H6563" s="34"/>
    </row>
    <row r="6564" spans="6:8" x14ac:dyDescent="0.25">
      <c r="F6564" s="34">
        <f t="shared" si="102"/>
        <v>1.0893959530659294E-33</v>
      </c>
      <c r="G6564" s="35">
        <v>0.344700000000072</v>
      </c>
      <c r="H6564" s="34"/>
    </row>
    <row r="6565" spans="6:8" x14ac:dyDescent="0.25">
      <c r="F6565" s="34">
        <f t="shared" si="102"/>
        <v>1.1221700937978738E-33</v>
      </c>
      <c r="G6565" s="35">
        <v>0.34460000000007202</v>
      </c>
      <c r="H6565" s="34"/>
    </row>
    <row r="6566" spans="6:8" x14ac:dyDescent="0.25">
      <c r="F6566" s="34">
        <f t="shared" si="102"/>
        <v>1.1559247171909978E-33</v>
      </c>
      <c r="G6566" s="35">
        <v>0.34450000000007203</v>
      </c>
      <c r="H6566" s="34"/>
    </row>
    <row r="6567" spans="6:8" x14ac:dyDescent="0.25">
      <c r="F6567" s="34">
        <f t="shared" si="102"/>
        <v>1.1906889904389734E-33</v>
      </c>
      <c r="G6567" s="35">
        <v>0.34440000000007198</v>
      </c>
      <c r="H6567" s="34"/>
    </row>
    <row r="6568" spans="6:8" x14ac:dyDescent="0.25">
      <c r="F6568" s="34">
        <f t="shared" si="102"/>
        <v>1.2264929434718802E-33</v>
      </c>
      <c r="G6568" s="35">
        <v>0.34430000000007199</v>
      </c>
      <c r="H6568" s="34"/>
    </row>
    <row r="6569" spans="6:8" x14ac:dyDescent="0.25">
      <c r="F6569" s="34">
        <f t="shared" si="102"/>
        <v>1.2633674943294439E-33</v>
      </c>
      <c r="G6569" s="35">
        <v>0.344200000000072</v>
      </c>
      <c r="H6569" s="34"/>
    </row>
    <row r="6570" spans="6:8" x14ac:dyDescent="0.25">
      <c r="F6570" s="34">
        <f t="shared" si="102"/>
        <v>1.3013444752758974E-33</v>
      </c>
      <c r="G6570" s="35">
        <v>0.34410000000007201</v>
      </c>
      <c r="H6570" s="34"/>
    </row>
    <row r="6571" spans="6:8" x14ac:dyDescent="0.25">
      <c r="F6571" s="34">
        <f t="shared" si="102"/>
        <v>1.3404566596785113E-33</v>
      </c>
      <c r="G6571" s="35">
        <v>0.34400000000007203</v>
      </c>
      <c r="H6571" s="34"/>
    </row>
    <row r="6572" spans="6:8" x14ac:dyDescent="0.25">
      <c r="F6572" s="34">
        <f t="shared" si="102"/>
        <v>1.3807377896717167E-33</v>
      </c>
      <c r="G6572" s="35">
        <v>0.34390000000007198</v>
      </c>
      <c r="H6572" s="34"/>
    </row>
    <row r="6573" spans="6:8" x14ac:dyDescent="0.25">
      <c r="F6573" s="34">
        <f t="shared" si="102"/>
        <v>1.4222226046298023E-33</v>
      </c>
      <c r="G6573" s="35">
        <v>0.34380000000007199</v>
      </c>
      <c r="H6573" s="34"/>
    </row>
    <row r="6574" spans="6:8" x14ac:dyDescent="0.25">
      <c r="F6574" s="34">
        <f t="shared" si="102"/>
        <v>1.4649468704716484E-33</v>
      </c>
      <c r="G6574" s="35">
        <v>0.343700000000072</v>
      </c>
      <c r="H6574" s="34"/>
    </row>
    <row r="6575" spans="6:8" x14ac:dyDescent="0.25">
      <c r="F6575" s="34">
        <f t="shared" si="102"/>
        <v>1.5089474098215E-33</v>
      </c>
      <c r="G6575" s="35">
        <v>0.34360000000007201</v>
      </c>
      <c r="H6575" s="34"/>
    </row>
    <row r="6576" spans="6:8" x14ac:dyDescent="0.25">
      <c r="F6576" s="34">
        <f t="shared" si="102"/>
        <v>1.5542621330510218E-33</v>
      </c>
      <c r="G6576" s="35">
        <v>0.34350000000007203</v>
      </c>
      <c r="H6576" s="34"/>
    </row>
    <row r="6577" spans="6:8" x14ac:dyDescent="0.25">
      <c r="F6577" s="34">
        <f t="shared" si="102"/>
        <v>1.6009300702278516E-33</v>
      </c>
      <c r="G6577" s="35">
        <v>0.34340000000007198</v>
      </c>
      <c r="H6577" s="34"/>
    </row>
    <row r="6578" spans="6:8" x14ac:dyDescent="0.25">
      <c r="F6578" s="34">
        <f t="shared" si="102"/>
        <v>1.6489914039968916E-33</v>
      </c>
      <c r="G6578" s="35">
        <v>0.34330000000007199</v>
      </c>
      <c r="H6578" s="34"/>
    </row>
    <row r="6579" spans="6:8" x14ac:dyDescent="0.25">
      <c r="F6579" s="34">
        <f t="shared" si="102"/>
        <v>1.6984875034223479E-33</v>
      </c>
      <c r="G6579" s="35">
        <v>0.343200000000072</v>
      </c>
      <c r="H6579" s="34"/>
    </row>
    <row r="6580" spans="6:8" x14ac:dyDescent="0.25">
      <c r="F6580" s="34">
        <f t="shared" si="102"/>
        <v>1.749460958816891E-33</v>
      </c>
      <c r="G6580" s="35">
        <v>0.34310000000007201</v>
      </c>
      <c r="H6580" s="34"/>
    </row>
    <row r="6581" spans="6:8" x14ac:dyDescent="0.25">
      <c r="F6581" s="34">
        <f t="shared" si="102"/>
        <v>1.8019556175879245E-33</v>
      </c>
      <c r="G6581" s="35">
        <v>0.34300000000007203</v>
      </c>
      <c r="H6581" s="34"/>
    </row>
    <row r="6582" spans="6:8" x14ac:dyDescent="0.25">
      <c r="F6582" s="34">
        <f t="shared" si="102"/>
        <v>1.8560166211297485E-33</v>
      </c>
      <c r="G6582" s="35">
        <v>0.34290000000007198</v>
      </c>
      <c r="H6582" s="34"/>
    </row>
    <row r="6583" spans="6:8" x14ac:dyDescent="0.25">
      <c r="F6583" s="34">
        <f t="shared" si="102"/>
        <v>1.9116904427920795E-33</v>
      </c>
      <c r="G6583" s="35">
        <v>0.34280000000007199</v>
      </c>
      <c r="H6583" s="34"/>
    </row>
    <row r="6584" spans="6:8" x14ac:dyDescent="0.25">
      <c r="F6584" s="34">
        <f t="shared" si="102"/>
        <v>1.9690249269567954E-33</v>
      </c>
      <c r="G6584" s="35">
        <v>0.342700000000072</v>
      </c>
      <c r="H6584" s="34"/>
    </row>
    <row r="6585" spans="6:8" x14ac:dyDescent="0.25">
      <c r="F6585" s="34">
        <f t="shared" si="102"/>
        <v>2.0280693292535973E-33</v>
      </c>
      <c r="G6585" s="35">
        <v>0.34260000000007201</v>
      </c>
      <c r="H6585" s="34"/>
    </row>
    <row r="6586" spans="6:8" x14ac:dyDescent="0.25">
      <c r="F6586" s="34">
        <f t="shared" si="102"/>
        <v>2.0888743579492244E-33</v>
      </c>
      <c r="G6586" s="35">
        <v>0.34250000000007202</v>
      </c>
      <c r="H6586" s="34"/>
    </row>
    <row r="6587" spans="6:8" x14ac:dyDescent="0.25">
      <c r="F6587" s="34">
        <f t="shared" si="102"/>
        <v>2.1514922165432347E-33</v>
      </c>
      <c r="G6587" s="35">
        <v>0.34240000000007198</v>
      </c>
      <c r="H6587" s="34"/>
    </row>
    <row r="6588" spans="6:8" x14ac:dyDescent="0.25">
      <c r="F6588" s="34">
        <f t="shared" si="102"/>
        <v>2.215976647605734E-33</v>
      </c>
      <c r="G6588" s="35">
        <v>0.34230000000007199</v>
      </c>
      <c r="H6588" s="34"/>
    </row>
    <row r="6589" spans="6:8" x14ac:dyDescent="0.25">
      <c r="F6589" s="34">
        <f t="shared" si="102"/>
        <v>2.282382977892896E-33</v>
      </c>
      <c r="G6589" s="35">
        <v>0.342200000000072</v>
      </c>
      <c r="H6589" s="34"/>
    </row>
    <row r="6590" spans="6:8" x14ac:dyDescent="0.25">
      <c r="F6590" s="34">
        <f t="shared" si="102"/>
        <v>2.3507681647773751E-33</v>
      </c>
      <c r="G6590" s="35">
        <v>0.34210000000007201</v>
      </c>
      <c r="H6590" s="34"/>
    </row>
    <row r="6591" spans="6:8" x14ac:dyDescent="0.25">
      <c r="F6591" s="34">
        <f t="shared" si="102"/>
        <v>2.4211908440316074E-33</v>
      </c>
      <c r="G6591" s="35">
        <v>0.34200000000007202</v>
      </c>
      <c r="H6591" s="34"/>
    </row>
    <row r="6592" spans="6:8" x14ac:dyDescent="0.25">
      <c r="F6592" s="34">
        <f t="shared" si="102"/>
        <v>2.4937113790034582E-33</v>
      </c>
      <c r="G6592" s="35">
        <v>0.34190000000007198</v>
      </c>
      <c r="H6592" s="34"/>
    </row>
    <row r="6593" spans="6:8" x14ac:dyDescent="0.25">
      <c r="F6593" s="34">
        <f t="shared" si="102"/>
        <v>2.5683919112241238E-33</v>
      </c>
      <c r="G6593" s="35">
        <v>0.34180000000007199</v>
      </c>
      <c r="H6593" s="34"/>
    </row>
    <row r="6594" spans="6:8" x14ac:dyDescent="0.25">
      <c r="F6594" s="34">
        <f t="shared" si="102"/>
        <v>2.645296412490389E-33</v>
      </c>
      <c r="G6594" s="35">
        <v>0.341700000000072</v>
      </c>
      <c r="H6594" s="34"/>
    </row>
    <row r="6595" spans="6:8" x14ac:dyDescent="0.25">
      <c r="F6595" s="34">
        <f t="shared" si="102"/>
        <v>2.724490738462229E-33</v>
      </c>
      <c r="G6595" s="35">
        <v>0.34160000000007301</v>
      </c>
      <c r="H6595" s="34"/>
    </row>
    <row r="6596" spans="6:8" x14ac:dyDescent="0.25">
      <c r="F6596" s="34">
        <f t="shared" si="102"/>
        <v>2.8060426838254597E-33</v>
      </c>
      <c r="G6596" s="35">
        <v>0.34150000000007302</v>
      </c>
      <c r="H6596" s="34"/>
    </row>
    <row r="6597" spans="6:8" x14ac:dyDescent="0.25">
      <c r="F6597" s="34">
        <f t="shared" si="102"/>
        <v>2.8900220390518432E-33</v>
      </c>
      <c r="G6597" s="35">
        <v>0.34140000000007298</v>
      </c>
      <c r="H6597" s="34"/>
    </row>
    <row r="6598" spans="6:8" x14ac:dyDescent="0.25">
      <c r="F6598" s="34">
        <f t="shared" si="102"/>
        <v>2.9765006488194763E-33</v>
      </c>
      <c r="G6598" s="35">
        <v>0.34130000000007299</v>
      </c>
      <c r="H6598" s="34"/>
    </row>
    <row r="6599" spans="6:8" x14ac:dyDescent="0.25">
      <c r="F6599" s="34">
        <f t="shared" si="102"/>
        <v>3.06555247212951E-33</v>
      </c>
      <c r="G6599" s="35">
        <v>0.341200000000073</v>
      </c>
      <c r="H6599" s="34"/>
    </row>
    <row r="6600" spans="6:8" x14ac:dyDescent="0.25">
      <c r="F6600" s="34">
        <f t="shared" si="102"/>
        <v>3.1572536441720999E-33</v>
      </c>
      <c r="G6600" s="35">
        <v>0.34110000000007301</v>
      </c>
      <c r="H6600" s="34"/>
    </row>
    <row r="6601" spans="6:8" x14ac:dyDescent="0.25">
      <c r="F6601" s="34">
        <f t="shared" si="102"/>
        <v>3.2516825399932048E-33</v>
      </c>
      <c r="G6601" s="35">
        <v>0.34100000000007302</v>
      </c>
      <c r="H6601" s="34"/>
    </row>
    <row r="6602" spans="6:8" x14ac:dyDescent="0.25">
      <c r="F6602" s="34">
        <f t="shared" si="102"/>
        <v>3.3489198400123753E-33</v>
      </c>
      <c r="G6602" s="35">
        <v>0.34090000000007298</v>
      </c>
      <c r="H6602" s="34"/>
    </row>
    <row r="6603" spans="6:8" x14ac:dyDescent="0.25">
      <c r="F6603" s="34">
        <f t="shared" si="102"/>
        <v>3.4490485974464206E-33</v>
      </c>
      <c r="G6603" s="35">
        <v>0.34080000000007299</v>
      </c>
      <c r="H6603" s="34"/>
    </row>
    <row r="6604" spans="6:8" x14ac:dyDescent="0.25">
      <c r="F6604" s="34">
        <f t="shared" si="102"/>
        <v>3.5521543076937784E-33</v>
      </c>
      <c r="G6604" s="35">
        <v>0.340700000000073</v>
      </c>
      <c r="H6604" s="34"/>
    </row>
    <row r="6605" spans="6:8" x14ac:dyDescent="0.25">
      <c r="F6605" s="34">
        <f t="shared" ref="F6605:F6668" si="103">BINOMDIST(G$3,G$4,G6605,TRUE)</f>
        <v>3.6583249797352807E-33</v>
      </c>
      <c r="G6605" s="35">
        <v>0.34060000000007301</v>
      </c>
      <c r="H6605" s="34"/>
    </row>
    <row r="6606" spans="6:8" x14ac:dyDescent="0.25">
      <c r="F6606" s="34">
        <f t="shared" si="103"/>
        <v>3.7676512096114178E-33</v>
      </c>
      <c r="G6606" s="35">
        <v>0.34050000000007302</v>
      </c>
      <c r="H6606" s="34"/>
    </row>
    <row r="6607" spans="6:8" x14ac:dyDescent="0.25">
      <c r="F6607" s="34">
        <f t="shared" si="103"/>
        <v>3.8802262560344103E-33</v>
      </c>
      <c r="G6607" s="35">
        <v>0.34040000000007298</v>
      </c>
      <c r="H6607" s="34"/>
    </row>
    <row r="6608" spans="6:8" x14ac:dyDescent="0.25">
      <c r="F6608" s="34">
        <f t="shared" si="103"/>
        <v>3.9961461181973802E-33</v>
      </c>
      <c r="G6608" s="35">
        <v>0.34030000000007299</v>
      </c>
      <c r="H6608" s="34"/>
    </row>
    <row r="6609" spans="6:8" x14ac:dyDescent="0.25">
      <c r="F6609" s="34">
        <f t="shared" si="103"/>
        <v>4.1155096158450371E-33</v>
      </c>
      <c r="G6609" s="35">
        <v>0.340200000000073</v>
      </c>
      <c r="H6609" s="34"/>
    </row>
    <row r="6610" spans="6:8" x14ac:dyDescent="0.25">
      <c r="F6610" s="34">
        <f t="shared" si="103"/>
        <v>4.238418471669315E-33</v>
      </c>
      <c r="G6610" s="35">
        <v>0.34010000000007301</v>
      </c>
      <c r="H6610" s="34"/>
    </row>
    <row r="6611" spans="6:8" x14ac:dyDescent="0.25">
      <c r="F6611" s="34">
        <f t="shared" si="103"/>
        <v>4.3649773960985432E-33</v>
      </c>
      <c r="G6611" s="35">
        <v>0.34000000000007302</v>
      </c>
      <c r="H6611" s="34"/>
    </row>
    <row r="6612" spans="6:8" x14ac:dyDescent="0.25">
      <c r="F6612" s="34">
        <f t="shared" si="103"/>
        <v>4.4952941745492975E-33</v>
      </c>
      <c r="G6612" s="35">
        <v>0.33990000000007298</v>
      </c>
      <c r="H6612" s="34"/>
    </row>
    <row r="6613" spans="6:8" x14ac:dyDescent="0.25">
      <c r="F6613" s="34">
        <f t="shared" si="103"/>
        <v>4.6294797572104585E-33</v>
      </c>
      <c r="G6613" s="35">
        <v>0.33980000000007299</v>
      </c>
      <c r="H6613" s="34"/>
    </row>
    <row r="6614" spans="6:8" x14ac:dyDescent="0.25">
      <c r="F6614" s="34">
        <f t="shared" si="103"/>
        <v>4.7676483514351625E-33</v>
      </c>
      <c r="G6614" s="35">
        <v>0.339700000000073</v>
      </c>
      <c r="H6614" s="34"/>
    </row>
    <row r="6615" spans="6:8" x14ac:dyDescent="0.25">
      <c r="F6615" s="34">
        <f t="shared" si="103"/>
        <v>4.9099175168130893E-33</v>
      </c>
      <c r="G6615" s="35">
        <v>0.33960000000007301</v>
      </c>
      <c r="H6615" s="34"/>
    </row>
    <row r="6616" spans="6:8" x14ac:dyDescent="0.25">
      <c r="F6616" s="34">
        <f t="shared" si="103"/>
        <v>5.0564082630024196E-33</v>
      </c>
      <c r="G6616" s="35">
        <v>0.33950000000007302</v>
      </c>
      <c r="H6616" s="34"/>
    </row>
    <row r="6617" spans="6:8" x14ac:dyDescent="0.25">
      <c r="F6617" s="34">
        <f t="shared" si="103"/>
        <v>5.2072451504011284E-33</v>
      </c>
      <c r="G6617" s="35">
        <v>0.33940000000007298</v>
      </c>
      <c r="H6617" s="34"/>
    </row>
    <row r="6618" spans="6:8" x14ac:dyDescent="0.25">
      <c r="F6618" s="34">
        <f t="shared" si="103"/>
        <v>5.3625563937370482E-33</v>
      </c>
      <c r="G6618" s="35">
        <v>0.33930000000007299</v>
      </c>
      <c r="H6618" s="34"/>
    </row>
    <row r="6619" spans="6:8" x14ac:dyDescent="0.25">
      <c r="F6619" s="34">
        <f t="shared" si="103"/>
        <v>5.5224739686643986E-33</v>
      </c>
      <c r="G6619" s="35">
        <v>0.339200000000073</v>
      </c>
      <c r="H6619" s="34"/>
    </row>
    <row r="6620" spans="6:8" x14ac:dyDescent="0.25">
      <c r="F6620" s="34">
        <f t="shared" si="103"/>
        <v>5.6871337214510591E-33</v>
      </c>
      <c r="G6620" s="35">
        <v>0.33910000000007301</v>
      </c>
      <c r="H6620" s="34"/>
    </row>
    <row r="6621" spans="6:8" x14ac:dyDescent="0.25">
      <c r="F6621" s="34">
        <f t="shared" si="103"/>
        <v>5.8566754818465544E-33</v>
      </c>
      <c r="G6621" s="35">
        <v>0.33900000000007302</v>
      </c>
      <c r="H6621" s="34"/>
    </row>
    <row r="6622" spans="6:8" x14ac:dyDescent="0.25">
      <c r="F6622" s="34">
        <f t="shared" si="103"/>
        <v>6.0312431792219881E-33</v>
      </c>
      <c r="G6622" s="35">
        <v>0.33890000000007298</v>
      </c>
      <c r="H6622" s="34"/>
    </row>
    <row r="6623" spans="6:8" x14ac:dyDescent="0.25">
      <c r="F6623" s="34">
        <f t="shared" si="103"/>
        <v>6.21098496207665E-33</v>
      </c>
      <c r="G6623" s="35">
        <v>0.33880000000007299</v>
      </c>
      <c r="H6623" s="34"/>
    </row>
    <row r="6624" spans="6:8" x14ac:dyDescent="0.25">
      <c r="F6624" s="34">
        <f t="shared" si="103"/>
        <v>6.3960533210090474E-33</v>
      </c>
      <c r="G6624" s="35">
        <v>0.338700000000073</v>
      </c>
      <c r="H6624" s="34"/>
    </row>
    <row r="6625" spans="6:8" x14ac:dyDescent="0.25">
      <c r="F6625" s="34">
        <f t="shared" si="103"/>
        <v>6.586605215249564E-33</v>
      </c>
      <c r="G6625" s="35">
        <v>0.33860000000007301</v>
      </c>
      <c r="H6625" s="34"/>
    </row>
    <row r="6626" spans="6:8" x14ac:dyDescent="0.25">
      <c r="F6626" s="34">
        <f t="shared" si="103"/>
        <v>6.7828022028611953E-33</v>
      </c>
      <c r="G6626" s="35">
        <v>0.33850000000007302</v>
      </c>
      <c r="H6626" s="34"/>
    </row>
    <row r="6627" spans="6:8" x14ac:dyDescent="0.25">
      <c r="F6627" s="34">
        <f t="shared" si="103"/>
        <v>6.9848105747108224E-33</v>
      </c>
      <c r="G6627" s="35">
        <v>0.33840000000007298</v>
      </c>
      <c r="H6627" s="34"/>
    </row>
    <row r="6628" spans="6:8" x14ac:dyDescent="0.25">
      <c r="F6628" s="34">
        <f t="shared" si="103"/>
        <v>7.1928014923196141E-33</v>
      </c>
      <c r="G6628" s="35">
        <v>0.33830000000007299</v>
      </c>
      <c r="H6628" s="34"/>
    </row>
    <row r="6629" spans="6:8" x14ac:dyDescent="0.25">
      <c r="F6629" s="34">
        <f t="shared" si="103"/>
        <v>7.4069511297088614E-33</v>
      </c>
      <c r="G6629" s="35">
        <v>0.338200000000073</v>
      </c>
      <c r="H6629" s="34"/>
    </row>
    <row r="6630" spans="6:8" x14ac:dyDescent="0.25">
      <c r="F6630" s="34">
        <f t="shared" si="103"/>
        <v>7.6274408193487132E-33</v>
      </c>
      <c r="G6630" s="35">
        <v>0.33810000000007301</v>
      </c>
      <c r="H6630" s="34"/>
    </row>
    <row r="6631" spans="6:8" x14ac:dyDescent="0.25">
      <c r="F6631" s="34">
        <f t="shared" si="103"/>
        <v>7.8544572023355121E-33</v>
      </c>
      <c r="G6631" s="35">
        <v>0.33800000000007302</v>
      </c>
      <c r="H6631" s="34"/>
    </row>
    <row r="6632" spans="6:8" x14ac:dyDescent="0.25">
      <c r="F6632" s="34">
        <f t="shared" si="103"/>
        <v>8.0881923829129461E-33</v>
      </c>
      <c r="G6632" s="35">
        <v>0.33790000000007298</v>
      </c>
      <c r="H6632" s="34"/>
    </row>
    <row r="6633" spans="6:8" x14ac:dyDescent="0.25">
      <c r="F6633" s="34">
        <f t="shared" si="103"/>
        <v>8.3288440874666767E-33</v>
      </c>
      <c r="G6633" s="35">
        <v>0.33780000000007299</v>
      </c>
      <c r="H6633" s="34"/>
    </row>
    <row r="6634" spans="6:8" x14ac:dyDescent="0.25">
      <c r="F6634" s="34">
        <f t="shared" si="103"/>
        <v>8.5766158281206296E-33</v>
      </c>
      <c r="G6634" s="35">
        <v>0.337700000000073</v>
      </c>
      <c r="H6634" s="34"/>
    </row>
    <row r="6635" spans="6:8" x14ac:dyDescent="0.25">
      <c r="F6635" s="34">
        <f t="shared" si="103"/>
        <v>8.8317170710627354E-33</v>
      </c>
      <c r="G6635" s="35">
        <v>0.33760000000007301</v>
      </c>
      <c r="H6635" s="34"/>
    </row>
    <row r="6636" spans="6:8" x14ac:dyDescent="0.25">
      <c r="F6636" s="34">
        <f t="shared" si="103"/>
        <v>9.0943634097426212E-33</v>
      </c>
      <c r="G6636" s="35">
        <v>0.33750000000007302</v>
      </c>
      <c r="H6636" s="34"/>
    </row>
    <row r="6637" spans="6:8" x14ac:dyDescent="0.25">
      <c r="F6637" s="34">
        <f t="shared" si="103"/>
        <v>9.3647767430778485E-33</v>
      </c>
      <c r="G6637" s="35">
        <v>0.33740000000007297</v>
      </c>
      <c r="H6637" s="34"/>
    </row>
    <row r="6638" spans="6:8" x14ac:dyDescent="0.25">
      <c r="F6638" s="34">
        <f t="shared" si="103"/>
        <v>9.6431854588108736E-33</v>
      </c>
      <c r="G6638" s="35">
        <v>0.33730000000007299</v>
      </c>
      <c r="H6638" s="34"/>
    </row>
    <row r="6639" spans="6:8" x14ac:dyDescent="0.25">
      <c r="F6639" s="34">
        <f t="shared" si="103"/>
        <v>9.9298246221706928E-33</v>
      </c>
      <c r="G6639" s="35">
        <v>0.337200000000073</v>
      </c>
      <c r="H6639" s="34"/>
    </row>
    <row r="6640" spans="6:8" x14ac:dyDescent="0.25">
      <c r="F6640" s="34">
        <f t="shared" si="103"/>
        <v>1.0224936169984834E-32</v>
      </c>
      <c r="G6640" s="35">
        <v>0.33710000000007301</v>
      </c>
      <c r="H6640" s="34"/>
    </row>
    <row r="6641" spans="6:8" x14ac:dyDescent="0.25">
      <c r="F6641" s="34">
        <f t="shared" si="103"/>
        <v>1.0528769110404016E-32</v>
      </c>
      <c r="G6641" s="35">
        <v>0.33700000000007302</v>
      </c>
      <c r="H6641" s="34"/>
    </row>
    <row r="6642" spans="6:8" x14ac:dyDescent="0.25">
      <c r="F6642" s="34">
        <f t="shared" si="103"/>
        <v>1.0841579728396185E-32</v>
      </c>
      <c r="G6642" s="35">
        <v>0.33690000000007297</v>
      </c>
      <c r="H6642" s="34"/>
    </row>
    <row r="6643" spans="6:8" x14ac:dyDescent="0.25">
      <c r="F6643" s="34">
        <f t="shared" si="103"/>
        <v>1.1163631797178685E-32</v>
      </c>
      <c r="G6643" s="35">
        <v>0.33680000000007299</v>
      </c>
      <c r="H6643" s="34"/>
    </row>
    <row r="6644" spans="6:8" x14ac:dyDescent="0.25">
      <c r="F6644" s="34">
        <f t="shared" si="103"/>
        <v>1.1495196795759685E-32</v>
      </c>
      <c r="G6644" s="35">
        <v>0.336700000000073</v>
      </c>
      <c r="H6644" s="34"/>
    </row>
    <row r="6645" spans="6:8" x14ac:dyDescent="0.25">
      <c r="F6645" s="34">
        <f t="shared" si="103"/>
        <v>1.1836554132760234E-32</v>
      </c>
      <c r="G6645" s="35">
        <v>0.33660000000007301</v>
      </c>
      <c r="H6645" s="34"/>
    </row>
    <row r="6646" spans="6:8" x14ac:dyDescent="0.25">
      <c r="F6646" s="34">
        <f t="shared" si="103"/>
        <v>1.2187991376701236E-32</v>
      </c>
      <c r="G6646" s="35">
        <v>0.33650000000007302</v>
      </c>
      <c r="H6646" s="34"/>
    </row>
    <row r="6647" spans="6:8" x14ac:dyDescent="0.25">
      <c r="F6647" s="34">
        <f t="shared" si="103"/>
        <v>1.2549804492939674E-32</v>
      </c>
      <c r="G6647" s="35">
        <v>0.33640000000007297</v>
      </c>
      <c r="H6647" s="34"/>
    </row>
    <row r="6648" spans="6:8" x14ac:dyDescent="0.25">
      <c r="F6648" s="34">
        <f t="shared" si="103"/>
        <v>1.2922298087444902E-32</v>
      </c>
      <c r="G6648" s="35">
        <v>0.33630000000007298</v>
      </c>
      <c r="H6648" s="34"/>
    </row>
    <row r="6649" spans="6:8" x14ac:dyDescent="0.25">
      <c r="F6649" s="34">
        <f t="shared" si="103"/>
        <v>1.3305785657610627E-32</v>
      </c>
      <c r="G6649" s="35">
        <v>0.336200000000073</v>
      </c>
      <c r="H6649" s="34"/>
    </row>
    <row r="6650" spans="6:8" x14ac:dyDescent="0.25">
      <c r="F6650" s="34">
        <f t="shared" si="103"/>
        <v>1.3700589850306757E-32</v>
      </c>
      <c r="G6650" s="35">
        <v>0.33610000000007301</v>
      </c>
      <c r="H6650" s="34"/>
    </row>
    <row r="6651" spans="6:8" x14ac:dyDescent="0.25">
      <c r="F6651" s="34">
        <f t="shared" si="103"/>
        <v>1.4107042727374728E-32</v>
      </c>
      <c r="G6651" s="35">
        <v>0.33600000000007302</v>
      </c>
      <c r="H6651" s="34"/>
    </row>
    <row r="6652" spans="6:8" x14ac:dyDescent="0.25">
      <c r="F6652" s="34">
        <f t="shared" si="103"/>
        <v>1.4525486038785741E-32</v>
      </c>
      <c r="G6652" s="35">
        <v>0.33590000000007297</v>
      </c>
      <c r="H6652" s="34"/>
    </row>
    <row r="6653" spans="6:8" x14ac:dyDescent="0.25">
      <c r="F6653" s="34">
        <f t="shared" si="103"/>
        <v>1.4956271503673573E-32</v>
      </c>
      <c r="G6653" s="35">
        <v>0.33580000000007298</v>
      </c>
      <c r="H6653" s="34"/>
    </row>
    <row r="6654" spans="6:8" x14ac:dyDescent="0.25">
      <c r="F6654" s="34">
        <f t="shared" si="103"/>
        <v>1.5399761099478154E-32</v>
      </c>
      <c r="G6654" s="35">
        <v>0.335700000000073</v>
      </c>
      <c r="H6654" s="34"/>
    </row>
    <row r="6655" spans="6:8" x14ac:dyDescent="0.25">
      <c r="F6655" s="34">
        <f t="shared" si="103"/>
        <v>1.5856327359422631E-32</v>
      </c>
      <c r="G6655" s="35">
        <v>0.33560000000007301</v>
      </c>
      <c r="H6655" s="34"/>
    </row>
    <row r="6656" spans="6:8" x14ac:dyDescent="0.25">
      <c r="F6656" s="34">
        <f t="shared" si="103"/>
        <v>1.632635367856882E-32</v>
      </c>
      <c r="G6656" s="35">
        <v>0.33550000000007302</v>
      </c>
      <c r="H6656" s="34"/>
    </row>
    <row r="6657" spans="6:8" x14ac:dyDescent="0.25">
      <c r="F6657" s="34">
        <f t="shared" si="103"/>
        <v>1.6810234628694252E-32</v>
      </c>
      <c r="G6657" s="35">
        <v>0.33540000000007297</v>
      </c>
      <c r="H6657" s="34"/>
    </row>
    <row r="6658" spans="6:8" x14ac:dyDescent="0.25">
      <c r="F6658" s="34">
        <f t="shared" si="103"/>
        <v>1.7308376282245223E-32</v>
      </c>
      <c r="G6658" s="35">
        <v>0.33530000000007298</v>
      </c>
      <c r="H6658" s="34"/>
    </row>
    <row r="6659" spans="6:8" x14ac:dyDescent="0.25">
      <c r="F6659" s="34">
        <f t="shared" si="103"/>
        <v>1.7821196545625167E-32</v>
      </c>
      <c r="G6659" s="35">
        <v>0.335200000000073</v>
      </c>
      <c r="H6659" s="34"/>
    </row>
    <row r="6660" spans="6:8" x14ac:dyDescent="0.25">
      <c r="F6660" s="34">
        <f t="shared" si="103"/>
        <v>1.8349125502086148E-32</v>
      </c>
      <c r="G6660" s="35">
        <v>0.33510000000007301</v>
      </c>
      <c r="H6660" s="34"/>
    </row>
    <row r="6661" spans="6:8" x14ac:dyDescent="0.25">
      <c r="F6661" s="34">
        <f t="shared" si="103"/>
        <v>1.8892605764495702E-32</v>
      </c>
      <c r="G6661" s="35">
        <v>0.33500000000007302</v>
      </c>
      <c r="H6661" s="34"/>
    </row>
    <row r="6662" spans="6:8" x14ac:dyDescent="0.25">
      <c r="F6662" s="34">
        <f t="shared" si="103"/>
        <v>1.9452092838268875E-32</v>
      </c>
      <c r="G6662" s="35">
        <v>0.33490000000007297</v>
      </c>
      <c r="H6662" s="34"/>
    </row>
    <row r="6663" spans="6:8" x14ac:dyDescent="0.25">
      <c r="F6663" s="34">
        <f t="shared" si="103"/>
        <v>2.0028055494748029E-32</v>
      </c>
      <c r="G6663" s="35">
        <v>0.33480000000007298</v>
      </c>
      <c r="H6663" s="34"/>
    </row>
    <row r="6664" spans="6:8" x14ac:dyDescent="0.25">
      <c r="F6664" s="34">
        <f t="shared" si="103"/>
        <v>2.0620976155335023E-32</v>
      </c>
      <c r="G6664" s="35">
        <v>0.33470000000007299</v>
      </c>
      <c r="H6664" s="34"/>
    </row>
    <row r="6665" spans="6:8" x14ac:dyDescent="0.25">
      <c r="F6665" s="34">
        <f t="shared" si="103"/>
        <v>2.1231351286683582E-32</v>
      </c>
      <c r="G6665" s="35">
        <v>0.33460000000007301</v>
      </c>
      <c r="H6665" s="34"/>
    </row>
    <row r="6666" spans="6:8" x14ac:dyDescent="0.25">
      <c r="F6666" s="34">
        <f t="shared" si="103"/>
        <v>2.1859691807263436E-32</v>
      </c>
      <c r="G6666" s="35">
        <v>0.33450000000007302</v>
      </c>
      <c r="H6666" s="34"/>
    </row>
    <row r="6667" spans="6:8" x14ac:dyDescent="0.25">
      <c r="F6667" s="34">
        <f t="shared" si="103"/>
        <v>2.250652350562863E-32</v>
      </c>
      <c r="G6667" s="35">
        <v>0.33440000000007303</v>
      </c>
      <c r="H6667" s="34"/>
    </row>
    <row r="6668" spans="6:8" x14ac:dyDescent="0.25">
      <c r="F6668" s="34">
        <f t="shared" si="103"/>
        <v>2.3172387470720306E-32</v>
      </c>
      <c r="G6668" s="35">
        <v>0.33430000000007298</v>
      </c>
      <c r="H6668" s="34"/>
    </row>
    <row r="6669" spans="6:8" x14ac:dyDescent="0.25">
      <c r="F6669" s="34">
        <f t="shared" ref="F6669:F6732" si="104">BINOMDIST(G$3,G$4,G6669,TRUE)</f>
        <v>2.385784053454631E-32</v>
      </c>
      <c r="G6669" s="35">
        <v>0.33420000000007299</v>
      </c>
      <c r="H6669" s="34"/>
    </row>
    <row r="6670" spans="6:8" x14ac:dyDescent="0.25">
      <c r="F6670" s="34">
        <f t="shared" si="104"/>
        <v>2.456345572760044E-32</v>
      </c>
      <c r="G6670" s="35">
        <v>0.33410000000007301</v>
      </c>
      <c r="H6670" s="34"/>
    </row>
    <row r="6671" spans="6:8" x14ac:dyDescent="0.25">
      <c r="F6671" s="34">
        <f t="shared" si="104"/>
        <v>2.5289822747374713E-32</v>
      </c>
      <c r="G6671" s="35">
        <v>0.33400000000007302</v>
      </c>
      <c r="H6671" s="34"/>
    </row>
    <row r="6672" spans="6:8" x14ac:dyDescent="0.25">
      <c r="F6672" s="34">
        <f t="shared" si="104"/>
        <v>2.6037548440347368E-32</v>
      </c>
      <c r="G6672" s="35">
        <v>0.33390000000007303</v>
      </c>
      <c r="H6672" s="34"/>
    </row>
    <row r="6673" spans="6:8" x14ac:dyDescent="0.25">
      <c r="F6673" s="34">
        <f t="shared" si="104"/>
        <v>2.680725729782559E-32</v>
      </c>
      <c r="G6673" s="35">
        <v>0.33380000000007298</v>
      </c>
      <c r="H6673" s="34"/>
    </row>
    <row r="6674" spans="6:8" x14ac:dyDescent="0.25">
      <c r="F6674" s="34">
        <f t="shared" si="104"/>
        <v>2.7599591966045174E-32</v>
      </c>
      <c r="G6674" s="35">
        <v>0.33370000000007299</v>
      </c>
      <c r="H6674" s="34"/>
    </row>
    <row r="6675" spans="6:8" x14ac:dyDescent="0.25">
      <c r="F6675" s="34">
        <f t="shared" si="104"/>
        <v>2.8415213770929092E-32</v>
      </c>
      <c r="G6675" s="35">
        <v>0.333600000000073</v>
      </c>
      <c r="H6675" s="34"/>
    </row>
    <row r="6676" spans="6:8" x14ac:dyDescent="0.25">
      <c r="F6676" s="34">
        <f t="shared" si="104"/>
        <v>2.9254803257927581E-32</v>
      </c>
      <c r="G6676" s="35">
        <v>0.33350000000007302</v>
      </c>
      <c r="H6676" s="34"/>
    </row>
    <row r="6677" spans="6:8" x14ac:dyDescent="0.25">
      <c r="F6677" s="34">
        <f t="shared" si="104"/>
        <v>3.011906074736849E-32</v>
      </c>
      <c r="G6677" s="35">
        <v>0.33340000000007303</v>
      </c>
      <c r="H6677" s="34"/>
    </row>
    <row r="6678" spans="6:8" x14ac:dyDescent="0.25">
      <c r="F6678" s="34">
        <f t="shared" si="104"/>
        <v>3.1008706905763654E-32</v>
      </c>
      <c r="G6678" s="35">
        <v>0.33330000000007298</v>
      </c>
      <c r="H6678" s="34"/>
    </row>
    <row r="6679" spans="6:8" x14ac:dyDescent="0.25">
      <c r="F6679" s="34">
        <f t="shared" si="104"/>
        <v>3.1924483333516523E-32</v>
      </c>
      <c r="G6679" s="35">
        <v>0.33320000000007299</v>
      </c>
      <c r="H6679" s="34"/>
    </row>
    <row r="6680" spans="6:8" x14ac:dyDescent="0.25">
      <c r="F6680" s="34">
        <f t="shared" si="104"/>
        <v>3.2867153169524582E-32</v>
      </c>
      <c r="G6680" s="35">
        <v>0.333100000000073</v>
      </c>
      <c r="H6680" s="34"/>
    </row>
    <row r="6681" spans="6:8" x14ac:dyDescent="0.25">
      <c r="F6681" s="34">
        <f t="shared" si="104"/>
        <v>3.3837501713123087E-32</v>
      </c>
      <c r="G6681" s="35">
        <v>0.33300000000007302</v>
      </c>
      <c r="H6681" s="34"/>
    </row>
    <row r="6682" spans="6:8" x14ac:dyDescent="0.25">
      <c r="F6682" s="34">
        <f t="shared" si="104"/>
        <v>3.4836337063898825E-32</v>
      </c>
      <c r="G6682" s="35">
        <v>0.33290000000007303</v>
      </c>
      <c r="H6682" s="34"/>
    </row>
    <row r="6683" spans="6:8" x14ac:dyDescent="0.25">
      <c r="F6683" s="34">
        <f t="shared" si="104"/>
        <v>3.5864490779861431E-32</v>
      </c>
      <c r="G6683" s="35">
        <v>0.33280000000007298</v>
      </c>
      <c r="H6683" s="34"/>
    </row>
    <row r="6684" spans="6:8" x14ac:dyDescent="0.25">
      <c r="F6684" s="34">
        <f t="shared" si="104"/>
        <v>3.6922818554506382E-32</v>
      </c>
      <c r="G6684" s="35">
        <v>0.33270000000007299</v>
      </c>
      <c r="H6684" s="34"/>
    </row>
    <row r="6685" spans="6:8" x14ac:dyDescent="0.25">
      <c r="F6685" s="34">
        <f t="shared" si="104"/>
        <v>3.8012200913305796E-32</v>
      </c>
      <c r="G6685" s="35">
        <v>0.332600000000073</v>
      </c>
      <c r="H6685" s="34"/>
    </row>
    <row r="6686" spans="6:8" x14ac:dyDescent="0.25">
      <c r="F6686" s="34">
        <f t="shared" si="104"/>
        <v>3.9133543930176442E-32</v>
      </c>
      <c r="G6686" s="35">
        <v>0.33250000000007401</v>
      </c>
      <c r="H6686" s="34"/>
    </row>
    <row r="6687" spans="6:8" x14ac:dyDescent="0.25">
      <c r="F6687" s="34">
        <f t="shared" si="104"/>
        <v>4.0287779964542433E-32</v>
      </c>
      <c r="G6687" s="35">
        <v>0.33240000000007403</v>
      </c>
      <c r="H6687" s="34"/>
    </row>
    <row r="6688" spans="6:8" x14ac:dyDescent="0.25">
      <c r="F6688" s="34">
        <f t="shared" si="104"/>
        <v>4.1475868419442923E-32</v>
      </c>
      <c r="G6688" s="35">
        <v>0.33230000000007398</v>
      </c>
      <c r="H6688" s="34"/>
    </row>
    <row r="6689" spans="6:8" x14ac:dyDescent="0.25">
      <c r="F6689" s="34">
        <f t="shared" si="104"/>
        <v>4.2698796521475182E-32</v>
      </c>
      <c r="G6689" s="35">
        <v>0.33220000000007399</v>
      </c>
      <c r="H6689" s="34"/>
    </row>
    <row r="6690" spans="6:8" x14ac:dyDescent="0.25">
      <c r="F6690" s="34">
        <f t="shared" si="104"/>
        <v>4.3957580123057089E-32</v>
      </c>
      <c r="G6690" s="35">
        <v>0.332100000000074</v>
      </c>
      <c r="H6690" s="34"/>
    </row>
    <row r="6691" spans="6:8" x14ac:dyDescent="0.25">
      <c r="F6691" s="34">
        <f t="shared" si="104"/>
        <v>4.525326452769303E-32</v>
      </c>
      <c r="G6691" s="35">
        <v>0.33200000000007401</v>
      </c>
      <c r="H6691" s="34"/>
    </row>
    <row r="6692" spans="6:8" x14ac:dyDescent="0.25">
      <c r="F6692" s="34">
        <f t="shared" si="104"/>
        <v>4.6586925338894226E-32</v>
      </c>
      <c r="G6692" s="35">
        <v>0.33190000000007402</v>
      </c>
      <c r="H6692" s="34"/>
    </row>
    <row r="6693" spans="6:8" x14ac:dyDescent="0.25">
      <c r="F6693" s="34">
        <f t="shared" si="104"/>
        <v>4.7959669333428797E-32</v>
      </c>
      <c r="G6693" s="35">
        <v>0.33180000000007398</v>
      </c>
      <c r="H6693" s="34"/>
    </row>
    <row r="6694" spans="6:8" x14ac:dyDescent="0.25">
      <c r="F6694" s="34">
        <f t="shared" si="104"/>
        <v>4.9372635359589243E-32</v>
      </c>
      <c r="G6694" s="35">
        <v>0.33170000000007399</v>
      </c>
      <c r="H6694" s="34"/>
    </row>
    <row r="6695" spans="6:8" x14ac:dyDescent="0.25">
      <c r="F6695" s="34">
        <f t="shared" si="104"/>
        <v>5.0826995261200446E-32</v>
      </c>
      <c r="G6695" s="35">
        <v>0.331600000000074</v>
      </c>
      <c r="H6695" s="34"/>
    </row>
    <row r="6696" spans="6:8" x14ac:dyDescent="0.25">
      <c r="F6696" s="34">
        <f t="shared" si="104"/>
        <v>5.2323954828092019E-32</v>
      </c>
      <c r="G6696" s="35">
        <v>0.33150000000007401</v>
      </c>
      <c r="H6696" s="34"/>
    </row>
    <row r="6697" spans="6:8" x14ac:dyDescent="0.25">
      <c r="F6697" s="34">
        <f t="shared" si="104"/>
        <v>5.3864754773784642E-32</v>
      </c>
      <c r="G6697" s="35">
        <v>0.33140000000007402</v>
      </c>
      <c r="H6697" s="34"/>
    </row>
    <row r="6698" spans="6:8" x14ac:dyDescent="0.25">
      <c r="F6698" s="34">
        <f t="shared" si="104"/>
        <v>5.5450671741186782E-32</v>
      </c>
      <c r="G6698" s="35">
        <v>0.33130000000007398</v>
      </c>
      <c r="H6698" s="34"/>
    </row>
    <row r="6699" spans="6:8" x14ac:dyDescent="0.25">
      <c r="F6699" s="34">
        <f t="shared" si="104"/>
        <v>5.7083019337063012E-32</v>
      </c>
      <c r="G6699" s="35">
        <v>0.33120000000007399</v>
      </c>
      <c r="H6699" s="34"/>
    </row>
    <row r="6700" spans="6:8" x14ac:dyDescent="0.25">
      <c r="F6700" s="34">
        <f t="shared" si="104"/>
        <v>5.8763149196142284E-32</v>
      </c>
      <c r="G6700" s="35">
        <v>0.331100000000074</v>
      </c>
      <c r="H6700" s="34"/>
    </row>
    <row r="6701" spans="6:8" x14ac:dyDescent="0.25">
      <c r="F6701" s="34">
        <f t="shared" si="104"/>
        <v>6.0492452075651202E-32</v>
      </c>
      <c r="G6701" s="35">
        <v>0.33100000000007401</v>
      </c>
      <c r="H6701" s="34"/>
    </row>
    <row r="6702" spans="6:8" x14ac:dyDescent="0.25">
      <c r="F6702" s="34">
        <f t="shared" si="104"/>
        <v>6.2272358981193625E-32</v>
      </c>
      <c r="G6702" s="35">
        <v>0.33090000000007402</v>
      </c>
      <c r="H6702" s="34"/>
    </row>
    <row r="6703" spans="6:8" x14ac:dyDescent="0.25">
      <c r="F6703" s="34">
        <f t="shared" si="104"/>
        <v>6.4104342324820836E-32</v>
      </c>
      <c r="G6703" s="35">
        <v>0.33080000000007398</v>
      </c>
      <c r="H6703" s="34"/>
    </row>
    <row r="6704" spans="6:8" x14ac:dyDescent="0.25">
      <c r="F6704" s="34">
        <f t="shared" si="104"/>
        <v>6.5989917116254829E-32</v>
      </c>
      <c r="G6704" s="35">
        <v>0.33070000000007399</v>
      </c>
      <c r="H6704" s="34"/>
    </row>
    <row r="6705" spans="6:8" x14ac:dyDescent="0.25">
      <c r="F6705" s="34">
        <f t="shared" si="104"/>
        <v>6.793064218815767E-32</v>
      </c>
      <c r="G6705" s="35">
        <v>0.330600000000074</v>
      </c>
      <c r="H6705" s="34"/>
    </row>
    <row r="6706" spans="6:8" x14ac:dyDescent="0.25">
      <c r="F6706" s="34">
        <f t="shared" si="104"/>
        <v>6.9928121456462273E-32</v>
      </c>
      <c r="G6706" s="35">
        <v>0.33050000000007401</v>
      </c>
      <c r="H6706" s="34"/>
    </row>
    <row r="6707" spans="6:8" x14ac:dyDescent="0.25">
      <c r="F6707" s="34">
        <f t="shared" si="104"/>
        <v>7.1984005216719534E-32</v>
      </c>
      <c r="G6707" s="35">
        <v>0.33040000000007402</v>
      </c>
      <c r="H6707" s="34"/>
    </row>
    <row r="6708" spans="6:8" x14ac:dyDescent="0.25">
      <c r="F6708" s="34">
        <f t="shared" si="104"/>
        <v>7.4099991477521571E-32</v>
      </c>
      <c r="G6708" s="35">
        <v>0.33030000000007398</v>
      </c>
      <c r="H6708" s="34"/>
    </row>
    <row r="6709" spans="6:8" x14ac:dyDescent="0.25">
      <c r="F6709" s="34">
        <f t="shared" si="104"/>
        <v>7.6277827332027023E-32</v>
      </c>
      <c r="G6709" s="35">
        <v>0.33020000000007399</v>
      </c>
      <c r="H6709" s="34"/>
    </row>
    <row r="6710" spans="6:8" x14ac:dyDescent="0.25">
      <c r="F6710" s="34">
        <f t="shared" si="104"/>
        <v>7.8519310368692583E-32</v>
      </c>
      <c r="G6710" s="35">
        <v>0.330100000000074</v>
      </c>
      <c r="H6710" s="34"/>
    </row>
    <row r="6711" spans="6:8" x14ac:dyDescent="0.25">
      <c r="F6711" s="34">
        <f t="shared" si="104"/>
        <v>8.0826290122308077E-32</v>
      </c>
      <c r="G6711" s="35">
        <v>0.33000000000007401</v>
      </c>
      <c r="H6711" s="34"/>
    </row>
    <row r="6712" spans="6:8" x14ac:dyDescent="0.25">
      <c r="F6712" s="34">
        <f t="shared" si="104"/>
        <v>8.3200669566486147E-32</v>
      </c>
      <c r="G6712" s="35">
        <v>0.32990000000007402</v>
      </c>
      <c r="H6712" s="34"/>
    </row>
    <row r="6713" spans="6:8" x14ac:dyDescent="0.25">
      <c r="F6713" s="34">
        <f t="shared" si="104"/>
        <v>8.5644406648791491E-32</v>
      </c>
      <c r="G6713" s="35">
        <v>0.32980000000007398</v>
      </c>
      <c r="H6713" s="34"/>
    </row>
    <row r="6714" spans="6:8" x14ac:dyDescent="0.25">
      <c r="F6714" s="34">
        <f t="shared" si="104"/>
        <v>8.8159515869701841E-32</v>
      </c>
      <c r="G6714" s="35">
        <v>0.32970000000007399</v>
      </c>
      <c r="H6714" s="34"/>
    </row>
    <row r="6715" spans="6:8" x14ac:dyDescent="0.25">
      <c r="F6715" s="34">
        <f t="shared" si="104"/>
        <v>9.074806990667257E-32</v>
      </c>
      <c r="G6715" s="35">
        <v>0.329600000000074</v>
      </c>
      <c r="H6715" s="34"/>
    </row>
    <row r="6716" spans="6:8" x14ac:dyDescent="0.25">
      <c r="F6716" s="34">
        <f t="shared" si="104"/>
        <v>9.3412201284556272E-32</v>
      </c>
      <c r="G6716" s="35">
        <v>0.32950000000007401</v>
      </c>
      <c r="H6716" s="34"/>
    </row>
    <row r="6717" spans="6:8" x14ac:dyDescent="0.25">
      <c r="F6717" s="34">
        <f t="shared" si="104"/>
        <v>9.6154104093714122E-32</v>
      </c>
      <c r="G6717" s="35">
        <v>0.32940000000007402</v>
      </c>
      <c r="H6717" s="34"/>
    </row>
    <row r="6718" spans="6:8" x14ac:dyDescent="0.25">
      <c r="F6718" s="34">
        <f t="shared" si="104"/>
        <v>9.8976035757158157E-32</v>
      </c>
      <c r="G6718" s="35">
        <v>0.32930000000007398</v>
      </c>
      <c r="H6718" s="34"/>
    </row>
    <row r="6719" spans="6:8" x14ac:dyDescent="0.25">
      <c r="F6719" s="34">
        <f t="shared" si="104"/>
        <v>1.0188031884812593E-31</v>
      </c>
      <c r="G6719" s="35">
        <v>0.32920000000007399</v>
      </c>
      <c r="H6719" s="34"/>
    </row>
    <row r="6720" spans="6:8" x14ac:dyDescent="0.25">
      <c r="F6720" s="34">
        <f t="shared" si="104"/>
        <v>1.0486934295952264E-31</v>
      </c>
      <c r="G6720" s="35">
        <v>0.329100000000074</v>
      </c>
      <c r="H6720" s="34"/>
    </row>
    <row r="6721" spans="6:8" x14ac:dyDescent="0.25">
      <c r="F6721" s="34">
        <f t="shared" si="104"/>
        <v>1.0794556662668688E-31</v>
      </c>
      <c r="G6721" s="35">
        <v>0.32900000000007401</v>
      </c>
      <c r="H6721" s="34"/>
    </row>
    <row r="6722" spans="6:8" x14ac:dyDescent="0.25">
      <c r="F6722" s="34">
        <f t="shared" si="104"/>
        <v>1.1111151930497964E-31</v>
      </c>
      <c r="G6722" s="35">
        <v>0.32890000000007402</v>
      </c>
      <c r="H6722" s="34"/>
    </row>
    <row r="6723" spans="6:8" x14ac:dyDescent="0.25">
      <c r="F6723" s="34">
        <f t="shared" si="104"/>
        <v>1.1436980340382638E-31</v>
      </c>
      <c r="G6723" s="35">
        <v>0.32880000000007398</v>
      </c>
      <c r="H6723" s="34"/>
    </row>
    <row r="6724" spans="6:8" x14ac:dyDescent="0.25">
      <c r="F6724" s="34">
        <f t="shared" si="104"/>
        <v>1.1772309637868219E-31</v>
      </c>
      <c r="G6724" s="35">
        <v>0.32870000000007399</v>
      </c>
      <c r="H6724" s="34"/>
    </row>
    <row r="6725" spans="6:8" x14ac:dyDescent="0.25">
      <c r="F6725" s="34">
        <f t="shared" si="104"/>
        <v>1.2117415288270742E-31</v>
      </c>
      <c r="G6725" s="35">
        <v>0.328600000000074</v>
      </c>
      <c r="H6725" s="34"/>
    </row>
    <row r="6726" spans="6:8" x14ac:dyDescent="0.25">
      <c r="F6726" s="34">
        <f t="shared" si="104"/>
        <v>1.2472580697972854E-31</v>
      </c>
      <c r="G6726" s="35">
        <v>0.32850000000007401</v>
      </c>
      <c r="H6726" s="34"/>
    </row>
    <row r="6727" spans="6:8" x14ac:dyDescent="0.25">
      <c r="F6727" s="34">
        <f t="shared" si="104"/>
        <v>1.2838097442029363E-31</v>
      </c>
      <c r="G6727" s="35">
        <v>0.32840000000007402</v>
      </c>
      <c r="H6727" s="34"/>
    </row>
    <row r="6728" spans="6:8" x14ac:dyDescent="0.25">
      <c r="F6728" s="34">
        <f t="shared" si="104"/>
        <v>1.3214265498257451E-31</v>
      </c>
      <c r="G6728" s="35">
        <v>0.32830000000007398</v>
      </c>
      <c r="H6728" s="34"/>
    </row>
    <row r="6729" spans="6:8" x14ac:dyDescent="0.25">
      <c r="F6729" s="34">
        <f t="shared" si="104"/>
        <v>1.3601393487995492E-31</v>
      </c>
      <c r="G6729" s="35">
        <v>0.32820000000007399</v>
      </c>
      <c r="H6729" s="34"/>
    </row>
    <row r="6730" spans="6:8" x14ac:dyDescent="0.25">
      <c r="F6730" s="34">
        <f t="shared" si="104"/>
        <v>1.3999798923722382E-31</v>
      </c>
      <c r="G6730" s="35">
        <v>0.328100000000074</v>
      </c>
      <c r="H6730" s="34"/>
    </row>
    <row r="6731" spans="6:8" x14ac:dyDescent="0.25">
      <c r="F6731" s="34">
        <f t="shared" si="104"/>
        <v>1.4409808463727577E-31</v>
      </c>
      <c r="G6731" s="35">
        <v>0.32800000000007401</v>
      </c>
      <c r="H6731" s="34"/>
    </row>
    <row r="6732" spans="6:8" x14ac:dyDescent="0.25">
      <c r="F6732" s="34">
        <f t="shared" si="104"/>
        <v>1.4831758174034103E-31</v>
      </c>
      <c r="G6732" s="35">
        <v>0.32790000000007402</v>
      </c>
      <c r="H6732" s="34"/>
    </row>
    <row r="6733" spans="6:8" x14ac:dyDescent="0.25">
      <c r="F6733" s="34">
        <f t="shared" ref="F6733:F6796" si="105">BINOMDIST(G$3,G$4,G6733,TRUE)</f>
        <v>1.5265993797778236E-31</v>
      </c>
      <c r="G6733" s="35">
        <v>0.32780000000007398</v>
      </c>
      <c r="H6733" s="34"/>
    </row>
    <row r="6734" spans="6:8" x14ac:dyDescent="0.25">
      <c r="F6734" s="34">
        <f t="shared" si="105"/>
        <v>1.5712871032259497E-31</v>
      </c>
      <c r="G6734" s="35">
        <v>0.32770000000007399</v>
      </c>
      <c r="H6734" s="34"/>
    </row>
    <row r="6735" spans="6:8" x14ac:dyDescent="0.25">
      <c r="F6735" s="34">
        <f t="shared" si="105"/>
        <v>1.6172755813873939E-31</v>
      </c>
      <c r="G6735" s="35">
        <v>0.327600000000074</v>
      </c>
      <c r="H6735" s="34"/>
    </row>
    <row r="6736" spans="6:8" x14ac:dyDescent="0.25">
      <c r="F6736" s="34">
        <f t="shared" si="105"/>
        <v>1.6646024611158326E-31</v>
      </c>
      <c r="G6736" s="35">
        <v>0.32750000000007401</v>
      </c>
      <c r="H6736" s="34"/>
    </row>
    <row r="6737" spans="6:8" x14ac:dyDescent="0.25">
      <c r="F6737" s="34">
        <f t="shared" si="105"/>
        <v>1.7133064726172198E-31</v>
      </c>
      <c r="G6737" s="35">
        <v>0.32740000000007402</v>
      </c>
      <c r="H6737" s="34"/>
    </row>
    <row r="6738" spans="6:8" x14ac:dyDescent="0.25">
      <c r="F6738" s="34">
        <f t="shared" si="105"/>
        <v>1.763427460445307E-31</v>
      </c>
      <c r="G6738" s="35">
        <v>0.32730000000007398</v>
      </c>
      <c r="H6738" s="34"/>
    </row>
    <row r="6739" spans="6:8" x14ac:dyDescent="0.25">
      <c r="F6739" s="34">
        <f t="shared" si="105"/>
        <v>1.8150064153786035E-31</v>
      </c>
      <c r="G6739" s="35">
        <v>0.32720000000007399</v>
      </c>
      <c r="H6739" s="34"/>
    </row>
    <row r="6740" spans="6:8" x14ac:dyDescent="0.25">
      <c r="F6740" s="34">
        <f t="shared" si="105"/>
        <v>1.8680855072047533E-31</v>
      </c>
      <c r="G6740" s="35">
        <v>0.327100000000074</v>
      </c>
      <c r="H6740" s="34"/>
    </row>
    <row r="6741" spans="6:8" x14ac:dyDescent="0.25">
      <c r="F6741" s="34">
        <f t="shared" si="105"/>
        <v>1.9227081184359542E-31</v>
      </c>
      <c r="G6741" s="35">
        <v>0.32700000000007401</v>
      </c>
      <c r="H6741" s="34"/>
    </row>
    <row r="6742" spans="6:8" x14ac:dyDescent="0.25">
      <c r="F6742" s="34">
        <f t="shared" si="105"/>
        <v>1.9789188789839839E-31</v>
      </c>
      <c r="G6742" s="35">
        <v>0.32690000000007402</v>
      </c>
      <c r="H6742" s="34"/>
    </row>
    <row r="6743" spans="6:8" x14ac:dyDescent="0.25">
      <c r="F6743" s="34">
        <f t="shared" si="105"/>
        <v>2.0367637018201693E-31</v>
      </c>
      <c r="G6743" s="35">
        <v>0.32680000000007398</v>
      </c>
      <c r="H6743" s="34"/>
    </row>
    <row r="6744" spans="6:8" x14ac:dyDescent="0.25">
      <c r="F6744" s="34">
        <f t="shared" si="105"/>
        <v>2.0962898196492939E-31</v>
      </c>
      <c r="G6744" s="35">
        <v>0.32670000000007399</v>
      </c>
      <c r="H6744" s="34"/>
    </row>
    <row r="6745" spans="6:8" x14ac:dyDescent="0.25">
      <c r="F6745" s="34">
        <f t="shared" si="105"/>
        <v>2.1575458226255932E-31</v>
      </c>
      <c r="G6745" s="35">
        <v>0.326600000000074</v>
      </c>
      <c r="H6745" s="34"/>
    </row>
    <row r="6746" spans="6:8" x14ac:dyDescent="0.25">
      <c r="F6746" s="34">
        <f t="shared" si="105"/>
        <v>2.2205816971401387E-31</v>
      </c>
      <c r="G6746" s="35">
        <v>0.32650000000007401</v>
      </c>
      <c r="H6746" s="34"/>
    </row>
    <row r="6747" spans="6:8" x14ac:dyDescent="0.25">
      <c r="F6747" s="34">
        <f t="shared" si="105"/>
        <v>2.285448865710423E-31</v>
      </c>
      <c r="G6747" s="35">
        <v>0.32640000000007402</v>
      </c>
      <c r="H6747" s="34"/>
    </row>
    <row r="6748" spans="6:8" x14ac:dyDescent="0.25">
      <c r="F6748" s="34">
        <f t="shared" si="105"/>
        <v>2.3522002280025191E-31</v>
      </c>
      <c r="G6748" s="35">
        <v>0.32630000000007398</v>
      </c>
      <c r="H6748" s="34"/>
    </row>
    <row r="6749" spans="6:8" x14ac:dyDescent="0.25">
      <c r="F6749" s="34">
        <f t="shared" si="105"/>
        <v>2.4208902030185319E-31</v>
      </c>
      <c r="G6749" s="35">
        <v>0.32620000000007399</v>
      </c>
      <c r="H6749" s="34"/>
    </row>
    <row r="6750" spans="6:8" x14ac:dyDescent="0.25">
      <c r="F6750" s="34">
        <f t="shared" si="105"/>
        <v>2.4915747724820231E-31</v>
      </c>
      <c r="G6750" s="35">
        <v>0.326100000000074</v>
      </c>
      <c r="H6750" s="34"/>
    </row>
    <row r="6751" spans="6:8" x14ac:dyDescent="0.25">
      <c r="F6751" s="34">
        <f t="shared" si="105"/>
        <v>2.5643115254544765E-31</v>
      </c>
      <c r="G6751" s="35">
        <v>0.32600000000007401</v>
      </c>
      <c r="H6751" s="34"/>
    </row>
    <row r="6752" spans="6:8" x14ac:dyDescent="0.25">
      <c r="F6752" s="34">
        <f t="shared" si="105"/>
        <v>2.6391597042191953E-31</v>
      </c>
      <c r="G6752" s="35">
        <v>0.32590000000007402</v>
      </c>
      <c r="H6752" s="34"/>
    </row>
    <row r="6753" spans="6:8" x14ac:dyDescent="0.25">
      <c r="F6753" s="34">
        <f t="shared" si="105"/>
        <v>2.7161802514663298E-31</v>
      </c>
      <c r="G6753" s="35">
        <v>0.32580000000007397</v>
      </c>
      <c r="H6753" s="34"/>
    </row>
    <row r="6754" spans="6:8" x14ac:dyDescent="0.25">
      <c r="F6754" s="34">
        <f t="shared" si="105"/>
        <v>2.7954358588175283E-31</v>
      </c>
      <c r="G6754" s="35">
        <v>0.32570000000007399</v>
      </c>
      <c r="H6754" s="34"/>
    </row>
    <row r="6755" spans="6:8" x14ac:dyDescent="0.25">
      <c r="F6755" s="34">
        <f t="shared" si="105"/>
        <v>2.8769910167270898E-31</v>
      </c>
      <c r="G6755" s="35">
        <v>0.325600000000074</v>
      </c>
      <c r="H6755" s="34"/>
    </row>
    <row r="6756" spans="6:8" x14ac:dyDescent="0.25">
      <c r="F6756" s="34">
        <f t="shared" si="105"/>
        <v>2.96091206579863E-31</v>
      </c>
      <c r="G6756" s="35">
        <v>0.32550000000007401</v>
      </c>
      <c r="H6756" s="34"/>
    </row>
    <row r="6757" spans="6:8" x14ac:dyDescent="0.25">
      <c r="F6757" s="34">
        <f t="shared" si="105"/>
        <v>3.0472672495570602E-31</v>
      </c>
      <c r="G6757" s="35">
        <v>0.32540000000007402</v>
      </c>
      <c r="H6757" s="34"/>
    </row>
    <row r="6758" spans="6:8" x14ac:dyDescent="0.25">
      <c r="F6758" s="34">
        <f t="shared" si="105"/>
        <v>3.1361267687170923E-31</v>
      </c>
      <c r="G6758" s="35">
        <v>0.32530000000007397</v>
      </c>
      <c r="H6758" s="34"/>
    </row>
    <row r="6759" spans="6:8" x14ac:dyDescent="0.25">
      <c r="F6759" s="34">
        <f t="shared" si="105"/>
        <v>3.227562836990563E-31</v>
      </c>
      <c r="G6759" s="35">
        <v>0.32520000000007399</v>
      </c>
      <c r="H6759" s="34"/>
    </row>
    <row r="6760" spans="6:8" x14ac:dyDescent="0.25">
      <c r="F6760" s="34">
        <f t="shared" si="105"/>
        <v>3.3216497384756235E-31</v>
      </c>
      <c r="G6760" s="35">
        <v>0.325100000000074</v>
      </c>
      <c r="H6760" s="34"/>
    </row>
    <row r="6761" spans="6:8" x14ac:dyDescent="0.25">
      <c r="F6761" s="34">
        <f t="shared" si="105"/>
        <v>3.4184638866726771E-31</v>
      </c>
      <c r="G6761" s="35">
        <v>0.32500000000007401</v>
      </c>
      <c r="H6761" s="34"/>
    </row>
    <row r="6762" spans="6:8" x14ac:dyDescent="0.25">
      <c r="F6762" s="34">
        <f t="shared" si="105"/>
        <v>3.5180838851722703E-31</v>
      </c>
      <c r="G6762" s="35">
        <v>0.32490000000007402</v>
      </c>
      <c r="H6762" s="34"/>
    </row>
    <row r="6763" spans="6:8" x14ac:dyDescent="0.25">
      <c r="F6763" s="34">
        <f t="shared" si="105"/>
        <v>3.6205905900636312E-31</v>
      </c>
      <c r="G6763" s="35">
        <v>0.32480000000007397</v>
      </c>
      <c r="H6763" s="34"/>
    </row>
    <row r="6764" spans="6:8" x14ac:dyDescent="0.25">
      <c r="F6764" s="34">
        <f t="shared" si="105"/>
        <v>3.7260671741098153E-31</v>
      </c>
      <c r="G6764" s="35">
        <v>0.32470000000007398</v>
      </c>
      <c r="H6764" s="34"/>
    </row>
    <row r="6765" spans="6:8" x14ac:dyDescent="0.25">
      <c r="F6765" s="34">
        <f t="shared" si="105"/>
        <v>3.8345991927416386E-31</v>
      </c>
      <c r="G6765" s="35">
        <v>0.324600000000074</v>
      </c>
      <c r="H6765" s="34"/>
    </row>
    <row r="6766" spans="6:8" x14ac:dyDescent="0.25">
      <c r="F6766" s="34">
        <f t="shared" si="105"/>
        <v>3.9462746519204476E-31</v>
      </c>
      <c r="G6766" s="35">
        <v>0.32450000000007401</v>
      </c>
      <c r="H6766" s="34"/>
    </row>
    <row r="6767" spans="6:8" x14ac:dyDescent="0.25">
      <c r="F6767" s="34">
        <f t="shared" si="105"/>
        <v>4.061184077922194E-31</v>
      </c>
      <c r="G6767" s="35">
        <v>0.32440000000007402</v>
      </c>
      <c r="H6767" s="34"/>
    </row>
    <row r="6768" spans="6:8" x14ac:dyDescent="0.25">
      <c r="F6768" s="34">
        <f t="shared" si="105"/>
        <v>4.1794205890972176E-31</v>
      </c>
      <c r="G6768" s="35">
        <v>0.32430000000007397</v>
      </c>
      <c r="H6768" s="34"/>
    </row>
    <row r="6769" spans="6:8" x14ac:dyDescent="0.25">
      <c r="F6769" s="34">
        <f t="shared" si="105"/>
        <v>4.3010799696615599E-31</v>
      </c>
      <c r="G6769" s="35">
        <v>0.32420000000007398</v>
      </c>
      <c r="H6769" s="34"/>
    </row>
    <row r="6770" spans="6:8" x14ac:dyDescent="0.25">
      <c r="F6770" s="34">
        <f t="shared" si="105"/>
        <v>4.4262607455766935E-31</v>
      </c>
      <c r="G6770" s="35">
        <v>0.324100000000074</v>
      </c>
      <c r="H6770" s="34"/>
    </row>
    <row r="6771" spans="6:8" x14ac:dyDescent="0.25">
      <c r="F6771" s="34">
        <f t="shared" si="105"/>
        <v>4.5550642625763438E-31</v>
      </c>
      <c r="G6771" s="35">
        <v>0.32400000000007401</v>
      </c>
      <c r="H6771" s="34"/>
    </row>
    <row r="6772" spans="6:8" x14ac:dyDescent="0.25">
      <c r="F6772" s="34">
        <f t="shared" si="105"/>
        <v>4.6875947664011575E-31</v>
      </c>
      <c r="G6772" s="35">
        <v>0.32390000000007402</v>
      </c>
      <c r="H6772" s="34"/>
    </row>
    <row r="6773" spans="6:8" x14ac:dyDescent="0.25">
      <c r="F6773" s="34">
        <f t="shared" si="105"/>
        <v>4.8239594853025961E-31</v>
      </c>
      <c r="G6773" s="35">
        <v>0.32380000000007397</v>
      </c>
      <c r="H6773" s="34"/>
    </row>
    <row r="6774" spans="6:8" x14ac:dyDescent="0.25">
      <c r="F6774" s="34">
        <f t="shared" si="105"/>
        <v>4.9642687148810672E-31</v>
      </c>
      <c r="G6774" s="35">
        <v>0.32370000000007398</v>
      </c>
      <c r="H6774" s="34"/>
    </row>
    <row r="6775" spans="6:8" x14ac:dyDescent="0.25">
      <c r="F6775" s="34">
        <f t="shared" si="105"/>
        <v>5.1086359053226642E-31</v>
      </c>
      <c r="G6775" s="35">
        <v>0.323600000000074</v>
      </c>
      <c r="H6775" s="34"/>
    </row>
    <row r="6776" spans="6:8" x14ac:dyDescent="0.25">
      <c r="F6776" s="34">
        <f t="shared" si="105"/>
        <v>5.2571777511029684E-31</v>
      </c>
      <c r="G6776" s="35">
        <v>0.32350000000007401</v>
      </c>
      <c r="H6776" s="34"/>
    </row>
    <row r="6777" spans="6:8" x14ac:dyDescent="0.25">
      <c r="F6777" s="34">
        <f t="shared" si="105"/>
        <v>5.410014283224768E-31</v>
      </c>
      <c r="G6777" s="35">
        <v>0.32340000000007502</v>
      </c>
      <c r="H6777" s="34"/>
    </row>
    <row r="6778" spans="6:8" x14ac:dyDescent="0.25">
      <c r="F6778" s="34">
        <f t="shared" si="105"/>
        <v>5.5672689640712545E-31</v>
      </c>
      <c r="G6778" s="35">
        <v>0.32330000000007503</v>
      </c>
      <c r="H6778" s="34"/>
    </row>
    <row r="6779" spans="6:8" x14ac:dyDescent="0.25">
      <c r="F6779" s="34">
        <f t="shared" si="105"/>
        <v>5.7290687849237049E-31</v>
      </c>
      <c r="G6779" s="35">
        <v>0.32320000000007498</v>
      </c>
      <c r="H6779" s="34"/>
    </row>
    <row r="6780" spans="6:8" x14ac:dyDescent="0.25">
      <c r="F6780" s="34">
        <f t="shared" si="105"/>
        <v>5.8955443662508816E-31</v>
      </c>
      <c r="G6780" s="35">
        <v>0.32310000000007499</v>
      </c>
      <c r="H6780" s="34"/>
    </row>
    <row r="6781" spans="6:8" x14ac:dyDescent="0.25">
      <c r="F6781" s="34">
        <f t="shared" si="105"/>
        <v>6.0668300608238014E-31</v>
      </c>
      <c r="G6781" s="35">
        <v>0.323000000000075</v>
      </c>
      <c r="H6781" s="34"/>
    </row>
    <row r="6782" spans="6:8" x14ac:dyDescent="0.25">
      <c r="F6782" s="34">
        <f t="shared" si="105"/>
        <v>6.243064059744335E-31</v>
      </c>
      <c r="G6782" s="35">
        <v>0.32290000000007502</v>
      </c>
      <c r="H6782" s="34"/>
    </row>
    <row r="6783" spans="6:8" x14ac:dyDescent="0.25">
      <c r="F6783" s="34">
        <f t="shared" si="105"/>
        <v>6.4243885014694655E-31</v>
      </c>
      <c r="G6783" s="35">
        <v>0.32280000000007503</v>
      </c>
      <c r="H6783" s="34"/>
    </row>
    <row r="6784" spans="6:8" x14ac:dyDescent="0.25">
      <c r="F6784" s="34">
        <f t="shared" si="105"/>
        <v>6.6109495839129284E-31</v>
      </c>
      <c r="G6784" s="35">
        <v>0.32270000000007498</v>
      </c>
      <c r="H6784" s="34"/>
    </row>
    <row r="6785" spans="6:8" x14ac:dyDescent="0.25">
      <c r="F6785" s="34">
        <f t="shared" si="105"/>
        <v>6.8028976797123266E-31</v>
      </c>
      <c r="G6785" s="35">
        <v>0.32260000000007499</v>
      </c>
      <c r="H6785" s="34"/>
    </row>
    <row r="6786" spans="6:8" x14ac:dyDescent="0.25">
      <c r="F6786" s="34">
        <f t="shared" si="105"/>
        <v>7.0003874547514672E-31</v>
      </c>
      <c r="G6786" s="35">
        <v>0.322500000000075</v>
      </c>
      <c r="H6786" s="34"/>
    </row>
    <row r="6787" spans="6:8" x14ac:dyDescent="0.25">
      <c r="F6787" s="34">
        <f t="shared" si="105"/>
        <v>7.2035779900258313E-31</v>
      </c>
      <c r="G6787" s="35">
        <v>0.32240000000007502</v>
      </c>
      <c r="H6787" s="34"/>
    </row>
    <row r="6788" spans="6:8" x14ac:dyDescent="0.25">
      <c r="F6788" s="34">
        <f t="shared" si="105"/>
        <v>7.4126329069485113E-31</v>
      </c>
      <c r="G6788" s="35">
        <v>0.32230000000007503</v>
      </c>
      <c r="H6788" s="34"/>
    </row>
    <row r="6789" spans="6:8" x14ac:dyDescent="0.25">
      <c r="F6789" s="34">
        <f t="shared" si="105"/>
        <v>7.627720496191251E-31</v>
      </c>
      <c r="G6789" s="35">
        <v>0.32220000000007498</v>
      </c>
      <c r="H6789" s="34"/>
    </row>
    <row r="6790" spans="6:8" x14ac:dyDescent="0.25">
      <c r="F6790" s="34">
        <f t="shared" si="105"/>
        <v>7.8490138501604579E-31</v>
      </c>
      <c r="G6790" s="35">
        <v>0.32210000000007499</v>
      </c>
      <c r="H6790" s="34"/>
    </row>
    <row r="6791" spans="6:8" x14ac:dyDescent="0.25">
      <c r="F6791" s="34">
        <f t="shared" si="105"/>
        <v>8.0766909992094562E-31</v>
      </c>
      <c r="G6791" s="35">
        <v>0.322000000000075</v>
      </c>
      <c r="H6791" s="34"/>
    </row>
    <row r="6792" spans="6:8" x14ac:dyDescent="0.25">
      <c r="F6792" s="34">
        <f t="shared" si="105"/>
        <v>8.3109350516935646E-31</v>
      </c>
      <c r="G6792" s="35">
        <v>0.32190000000007502</v>
      </c>
      <c r="H6792" s="34"/>
    </row>
    <row r="6793" spans="6:8" x14ac:dyDescent="0.25">
      <c r="F6793" s="34">
        <f t="shared" si="105"/>
        <v>8.5519343379717373E-31</v>
      </c>
      <c r="G6793" s="35">
        <v>0.32180000000007503</v>
      </c>
      <c r="H6793" s="34"/>
    </row>
    <row r="6794" spans="6:8" x14ac:dyDescent="0.25">
      <c r="F6794" s="34">
        <f t="shared" si="105"/>
        <v>8.7998825584716752E-31</v>
      </c>
      <c r="G6794" s="35">
        <v>0.32170000000007498</v>
      </c>
      <c r="H6794" s="34"/>
    </row>
    <row r="6795" spans="6:8" x14ac:dyDescent="0.25">
      <c r="F6795" s="34">
        <f t="shared" si="105"/>
        <v>9.0549789359240566E-31</v>
      </c>
      <c r="G6795" s="35">
        <v>0.32160000000007499</v>
      </c>
      <c r="H6795" s="34"/>
    </row>
    <row r="6796" spans="6:8" x14ac:dyDescent="0.25">
      <c r="F6796" s="34">
        <f t="shared" si="105"/>
        <v>9.3174283718923449E-31</v>
      </c>
      <c r="G6796" s="35">
        <v>0.321500000000075</v>
      </c>
      <c r="H6796" s="34"/>
    </row>
    <row r="6797" spans="6:8" x14ac:dyDescent="0.25">
      <c r="F6797" s="34">
        <f t="shared" ref="F6797:F6860" si="106">BINOMDIST(G$3,G$4,G6797,TRUE)</f>
        <v>9.587441607709959E-31</v>
      </c>
      <c r="G6797" s="35">
        <v>0.32140000000007501</v>
      </c>
      <c r="H6797" s="34"/>
    </row>
    <row r="6798" spans="6:8" x14ac:dyDescent="0.25">
      <c r="F6798" s="34">
        <f t="shared" si="106"/>
        <v>9.8652353899523119E-31</v>
      </c>
      <c r="G6798" s="35">
        <v>0.32130000000007503</v>
      </c>
      <c r="H6798" s="34"/>
    </row>
    <row r="6799" spans="6:8" x14ac:dyDescent="0.25">
      <c r="F6799" s="34">
        <f t="shared" si="106"/>
        <v>1.0151032640572458E-30</v>
      </c>
      <c r="G6799" s="35">
        <v>0.32120000000007498</v>
      </c>
      <c r="H6799" s="34"/>
    </row>
    <row r="6800" spans="6:8" x14ac:dyDescent="0.25">
      <c r="F6800" s="34">
        <f t="shared" si="106"/>
        <v>1.0445062631824998E-30</v>
      </c>
      <c r="G6800" s="35">
        <v>0.32110000000007499</v>
      </c>
      <c r="H6800" s="34"/>
    </row>
    <row r="6801" spans="6:8" x14ac:dyDescent="0.25">
      <c r="F6801" s="34">
        <f t="shared" si="106"/>
        <v>1.0747561166120273E-30</v>
      </c>
      <c r="G6801" s="35">
        <v>0.321000000000075</v>
      </c>
      <c r="H6801" s="34"/>
    </row>
    <row r="6802" spans="6:8" x14ac:dyDescent="0.25">
      <c r="F6802" s="34">
        <f t="shared" si="106"/>
        <v>1.1058770760938592E-30</v>
      </c>
      <c r="G6802" s="35">
        <v>0.32090000000007501</v>
      </c>
      <c r="H6802" s="34"/>
    </row>
    <row r="6803" spans="6:8" x14ac:dyDescent="0.25">
      <c r="F6803" s="34">
        <f t="shared" si="106"/>
        <v>1.1378940838953456E-30</v>
      </c>
      <c r="G6803" s="35">
        <v>0.32080000000007503</v>
      </c>
      <c r="H6803" s="34"/>
    </row>
    <row r="6804" spans="6:8" x14ac:dyDescent="0.25">
      <c r="F6804" s="34">
        <f t="shared" si="106"/>
        <v>1.1708327923504628E-30</v>
      </c>
      <c r="G6804" s="35">
        <v>0.32070000000007498</v>
      </c>
      <c r="H6804" s="34"/>
    </row>
    <row r="6805" spans="6:8" x14ac:dyDescent="0.25">
      <c r="F6805" s="34">
        <f t="shared" si="106"/>
        <v>1.2047195839571889E-30</v>
      </c>
      <c r="G6805" s="35">
        <v>0.32060000000007499</v>
      </c>
      <c r="H6805" s="34"/>
    </row>
    <row r="6806" spans="6:8" x14ac:dyDescent="0.25">
      <c r="F6806" s="34">
        <f t="shared" si="106"/>
        <v>1.2395815920405863E-30</v>
      </c>
      <c r="G6806" s="35">
        <v>0.320500000000075</v>
      </c>
      <c r="H6806" s="34"/>
    </row>
    <row r="6807" spans="6:8" x14ac:dyDescent="0.25">
      <c r="F6807" s="34">
        <f t="shared" si="106"/>
        <v>1.2754467219970159E-30</v>
      </c>
      <c r="G6807" s="35">
        <v>0.32040000000007501</v>
      </c>
      <c r="H6807" s="34"/>
    </row>
    <row r="6808" spans="6:8" x14ac:dyDescent="0.25">
      <c r="F6808" s="34">
        <f t="shared" si="106"/>
        <v>1.3123436731361385E-30</v>
      </c>
      <c r="G6808" s="35">
        <v>0.32030000000007502</v>
      </c>
      <c r="H6808" s="34"/>
    </row>
    <row r="6809" spans="6:8" x14ac:dyDescent="0.25">
      <c r="F6809" s="34">
        <f t="shared" si="106"/>
        <v>1.3503019611369428E-30</v>
      </c>
      <c r="G6809" s="35">
        <v>0.32020000000007498</v>
      </c>
      <c r="H6809" s="34"/>
    </row>
    <row r="6810" spans="6:8" x14ac:dyDescent="0.25">
      <c r="F6810" s="34">
        <f t="shared" si="106"/>
        <v>1.3893519411354993E-30</v>
      </c>
      <c r="G6810" s="35">
        <v>0.32010000000007499</v>
      </c>
      <c r="H6810" s="34"/>
    </row>
    <row r="6811" spans="6:8" x14ac:dyDescent="0.25">
      <c r="F6811" s="34">
        <f t="shared" si="106"/>
        <v>1.4295248314618797E-30</v>
      </c>
      <c r="G6811" s="35">
        <v>0.320000000000075</v>
      </c>
      <c r="H6811" s="34"/>
    </row>
    <row r="6812" spans="6:8" x14ac:dyDescent="0.25">
      <c r="F6812" s="34">
        <f t="shared" si="106"/>
        <v>1.4708527380439954E-30</v>
      </c>
      <c r="G6812" s="35">
        <v>0.31990000000007501</v>
      </c>
      <c r="H6812" s="34"/>
    </row>
    <row r="6813" spans="6:8" x14ac:dyDescent="0.25">
      <c r="F6813" s="34">
        <f t="shared" si="106"/>
        <v>1.5133686794977871E-30</v>
      </c>
      <c r="G6813" s="35">
        <v>0.31980000000007502</v>
      </c>
      <c r="H6813" s="34"/>
    </row>
    <row r="6814" spans="6:8" x14ac:dyDescent="0.25">
      <c r="F6814" s="34">
        <f t="shared" si="106"/>
        <v>1.5571066129221619E-30</v>
      </c>
      <c r="G6814" s="35">
        <v>0.31970000000007498</v>
      </c>
      <c r="H6814" s="34"/>
    </row>
    <row r="6815" spans="6:8" x14ac:dyDescent="0.25">
      <c r="F6815" s="34">
        <f t="shared" si="106"/>
        <v>1.6021014604189594E-30</v>
      </c>
      <c r="G6815" s="35">
        <v>0.31960000000007499</v>
      </c>
      <c r="H6815" s="34"/>
    </row>
    <row r="6816" spans="6:8" x14ac:dyDescent="0.25">
      <c r="F6816" s="34">
        <f t="shared" si="106"/>
        <v>1.6483891363577794E-30</v>
      </c>
      <c r="G6816" s="35">
        <v>0.319500000000075</v>
      </c>
      <c r="H6816" s="34"/>
    </row>
    <row r="6817" spans="6:8" x14ac:dyDescent="0.25">
      <c r="F6817" s="34">
        <f t="shared" si="106"/>
        <v>1.6960065754067805E-30</v>
      </c>
      <c r="G6817" s="35">
        <v>0.31940000000007501</v>
      </c>
      <c r="H6817" s="34"/>
    </row>
    <row r="6818" spans="6:8" x14ac:dyDescent="0.25">
      <c r="F6818" s="34">
        <f t="shared" si="106"/>
        <v>1.7449917613505647E-30</v>
      </c>
      <c r="G6818" s="35">
        <v>0.31930000000007502</v>
      </c>
      <c r="H6818" s="34"/>
    </row>
    <row r="6819" spans="6:8" x14ac:dyDescent="0.25">
      <c r="F6819" s="34">
        <f t="shared" si="106"/>
        <v>1.7953837567173429E-30</v>
      </c>
      <c r="G6819" s="35">
        <v>0.31920000000007498</v>
      </c>
      <c r="H6819" s="34"/>
    </row>
    <row r="6820" spans="6:8" x14ac:dyDescent="0.25">
      <c r="F6820" s="34">
        <f t="shared" si="106"/>
        <v>1.8472227332379339E-30</v>
      </c>
      <c r="G6820" s="35">
        <v>0.31910000000007499</v>
      </c>
      <c r="H6820" s="34"/>
    </row>
    <row r="6821" spans="6:8" x14ac:dyDescent="0.25">
      <c r="F6821" s="34">
        <f t="shared" si="106"/>
        <v>1.9005500031595679E-30</v>
      </c>
      <c r="G6821" s="35">
        <v>0.319000000000075</v>
      </c>
      <c r="H6821" s="34"/>
    </row>
    <row r="6822" spans="6:8" x14ac:dyDescent="0.25">
      <c r="F6822" s="34">
        <f t="shared" si="106"/>
        <v>1.9554080514388233E-30</v>
      </c>
      <c r="G6822" s="35">
        <v>0.31890000000007501</v>
      </c>
      <c r="H6822" s="34"/>
    </row>
    <row r="6823" spans="6:8" x14ac:dyDescent="0.25">
      <c r="F6823" s="34">
        <f t="shared" si="106"/>
        <v>2.0118405688378453E-30</v>
      </c>
      <c r="G6823" s="35">
        <v>0.31880000000007502</v>
      </c>
      <c r="H6823" s="34"/>
    </row>
    <row r="6824" spans="6:8" x14ac:dyDescent="0.25">
      <c r="F6824" s="34">
        <f t="shared" si="106"/>
        <v>2.069892485948955E-30</v>
      </c>
      <c r="G6824" s="35">
        <v>0.31870000000007498</v>
      </c>
      <c r="H6824" s="34"/>
    </row>
    <row r="6825" spans="6:8" x14ac:dyDescent="0.25">
      <c r="F6825" s="34">
        <f t="shared" si="106"/>
        <v>2.1296100081739829E-30</v>
      </c>
      <c r="G6825" s="35">
        <v>0.31860000000007499</v>
      </c>
      <c r="H6825" s="34"/>
    </row>
    <row r="6826" spans="6:8" x14ac:dyDescent="0.25">
      <c r="F6826" s="34">
        <f t="shared" si="106"/>
        <v>2.1910406516847187E-30</v>
      </c>
      <c r="G6826" s="35">
        <v>0.318500000000075</v>
      </c>
      <c r="H6826" s="34"/>
    </row>
    <row r="6827" spans="6:8" x14ac:dyDescent="0.25">
      <c r="F6827" s="34">
        <f t="shared" si="106"/>
        <v>2.2542332803916149E-30</v>
      </c>
      <c r="G6827" s="35">
        <v>0.31840000000007501</v>
      </c>
      <c r="H6827" s="34"/>
    </row>
    <row r="6828" spans="6:8" x14ac:dyDescent="0.25">
      <c r="F6828" s="34">
        <f t="shared" si="106"/>
        <v>2.3192381439491996E-30</v>
      </c>
      <c r="G6828" s="35">
        <v>0.31830000000007502</v>
      </c>
      <c r="H6828" s="34"/>
    </row>
    <row r="6829" spans="6:8" x14ac:dyDescent="0.25">
      <c r="F6829" s="34">
        <f t="shared" si="106"/>
        <v>2.3861069168270098E-30</v>
      </c>
      <c r="G6829" s="35">
        <v>0.31820000000007498</v>
      </c>
      <c r="H6829" s="34"/>
    </row>
    <row r="6830" spans="6:8" x14ac:dyDescent="0.25">
      <c r="F6830" s="34">
        <f t="shared" si="106"/>
        <v>2.4548927384755065E-30</v>
      </c>
      <c r="G6830" s="35">
        <v>0.31810000000007499</v>
      </c>
      <c r="H6830" s="34"/>
    </row>
    <row r="6831" spans="6:8" x14ac:dyDescent="0.25">
      <c r="F6831" s="34">
        <f t="shared" si="106"/>
        <v>2.5256502546177642E-30</v>
      </c>
      <c r="G6831" s="35">
        <v>0.318000000000075</v>
      </c>
      <c r="H6831" s="34"/>
    </row>
    <row r="6832" spans="6:8" x14ac:dyDescent="0.25">
      <c r="F6832" s="34">
        <f t="shared" si="106"/>
        <v>2.5984356596984574E-30</v>
      </c>
      <c r="G6832" s="35">
        <v>0.31790000000007501</v>
      </c>
      <c r="H6832" s="34"/>
    </row>
    <row r="6833" spans="6:8" x14ac:dyDescent="0.25">
      <c r="F6833" s="34">
        <f t="shared" si="106"/>
        <v>2.6733067405214008E-30</v>
      </c>
      <c r="G6833" s="35">
        <v>0.31780000000007502</v>
      </c>
      <c r="H6833" s="34"/>
    </row>
    <row r="6834" spans="6:8" x14ac:dyDescent="0.25">
      <c r="F6834" s="34">
        <f t="shared" si="106"/>
        <v>2.7503229211105702E-30</v>
      </c>
      <c r="G6834" s="35">
        <v>0.31770000000007498</v>
      </c>
      <c r="H6834" s="34"/>
    </row>
    <row r="6835" spans="6:8" x14ac:dyDescent="0.25">
      <c r="F6835" s="34">
        <f t="shared" si="106"/>
        <v>2.829545308826264E-30</v>
      </c>
      <c r="G6835" s="35">
        <v>0.31760000000007499</v>
      </c>
      <c r="H6835" s="34"/>
    </row>
    <row r="6836" spans="6:8" x14ac:dyDescent="0.25">
      <c r="F6836" s="34">
        <f t="shared" si="106"/>
        <v>2.911036741773706E-30</v>
      </c>
      <c r="G6836" s="35">
        <v>0.317500000000075</v>
      </c>
      <c r="H6836" s="34"/>
    </row>
    <row r="6837" spans="6:8" x14ac:dyDescent="0.25">
      <c r="F6837" s="34">
        <f t="shared" si="106"/>
        <v>2.9948618375388451E-30</v>
      </c>
      <c r="G6837" s="35">
        <v>0.31740000000007501</v>
      </c>
      <c r="H6837" s="34"/>
    </row>
    <row r="6838" spans="6:8" x14ac:dyDescent="0.25">
      <c r="F6838" s="34">
        <f t="shared" si="106"/>
        <v>3.0810870432878603E-30</v>
      </c>
      <c r="G6838" s="35">
        <v>0.31730000000007502</v>
      </c>
      <c r="H6838" s="34"/>
    </row>
    <row r="6839" spans="6:8" x14ac:dyDescent="0.25">
      <c r="F6839" s="34">
        <f t="shared" si="106"/>
        <v>3.1697806872696586E-30</v>
      </c>
      <c r="G6839" s="35">
        <v>0.31720000000007498</v>
      </c>
      <c r="H6839" s="34"/>
    </row>
    <row r="6840" spans="6:8" x14ac:dyDescent="0.25">
      <c r="F6840" s="34">
        <f t="shared" si="106"/>
        <v>3.2610130317591038E-30</v>
      </c>
      <c r="G6840" s="35">
        <v>0.31710000000007499</v>
      </c>
      <c r="H6840" s="34"/>
    </row>
    <row r="6841" spans="6:8" x14ac:dyDescent="0.25">
      <c r="F6841" s="34">
        <f t="shared" si="106"/>
        <v>3.3548563274822609E-30</v>
      </c>
      <c r="G6841" s="35">
        <v>0.317000000000075</v>
      </c>
      <c r="H6841" s="34"/>
    </row>
    <row r="6842" spans="6:8" x14ac:dyDescent="0.25">
      <c r="F6842" s="34">
        <f t="shared" si="106"/>
        <v>3.4513848695636263E-30</v>
      </c>
      <c r="G6842" s="35">
        <v>0.31690000000007501</v>
      </c>
      <c r="H6842" s="34"/>
    </row>
    <row r="6843" spans="6:8" x14ac:dyDescent="0.25">
      <c r="F6843" s="34">
        <f t="shared" si="106"/>
        <v>3.5506750550386E-30</v>
      </c>
      <c r="G6843" s="35">
        <v>0.31680000000007502</v>
      </c>
      <c r="H6843" s="34"/>
    </row>
    <row r="6844" spans="6:8" x14ac:dyDescent="0.25">
      <c r="F6844" s="34">
        <f t="shared" si="106"/>
        <v>3.6528054419745784E-30</v>
      </c>
      <c r="G6844" s="35">
        <v>0.31670000000007498</v>
      </c>
      <c r="H6844" s="34"/>
    </row>
    <row r="6845" spans="6:8" x14ac:dyDescent="0.25">
      <c r="F6845" s="34">
        <f t="shared" si="106"/>
        <v>3.7578568102445871E-30</v>
      </c>
      <c r="G6845" s="35">
        <v>0.31660000000007499</v>
      </c>
      <c r="H6845" s="34"/>
    </row>
    <row r="6846" spans="6:8" x14ac:dyDescent="0.25">
      <c r="F6846" s="34">
        <f t="shared" si="106"/>
        <v>3.8659122240010888E-30</v>
      </c>
      <c r="G6846" s="35">
        <v>0.316500000000075</v>
      </c>
      <c r="H6846" s="34"/>
    </row>
    <row r="6847" spans="6:8" x14ac:dyDescent="0.25">
      <c r="F6847" s="34">
        <f t="shared" si="106"/>
        <v>3.9770570958950545E-30</v>
      </c>
      <c r="G6847" s="35">
        <v>0.31640000000007501</v>
      </c>
      <c r="H6847" s="34"/>
    </row>
    <row r="6848" spans="6:8" x14ac:dyDescent="0.25">
      <c r="F6848" s="34">
        <f t="shared" si="106"/>
        <v>4.0913792530906642E-30</v>
      </c>
      <c r="G6848" s="35">
        <v>0.31630000000007502</v>
      </c>
      <c r="H6848" s="34"/>
    </row>
    <row r="6849" spans="6:8" x14ac:dyDescent="0.25">
      <c r="F6849" s="34">
        <f t="shared" si="106"/>
        <v>4.2089690051246625E-30</v>
      </c>
      <c r="G6849" s="35">
        <v>0.31620000000007498</v>
      </c>
      <c r="H6849" s="34"/>
    </row>
    <row r="6850" spans="6:8" x14ac:dyDescent="0.25">
      <c r="F6850" s="34">
        <f t="shared" si="106"/>
        <v>4.3299192136609444E-30</v>
      </c>
      <c r="G6850" s="35">
        <v>0.31610000000007499</v>
      </c>
      <c r="H6850" s="34"/>
    </row>
    <row r="6851" spans="6:8" x14ac:dyDescent="0.25">
      <c r="F6851" s="34">
        <f t="shared" si="106"/>
        <v>4.4543253641953628E-30</v>
      </c>
      <c r="G6851" s="35">
        <v>0.316000000000075</v>
      </c>
      <c r="H6851" s="34"/>
    </row>
    <row r="6852" spans="6:8" x14ac:dyDescent="0.25">
      <c r="F6852" s="34">
        <f t="shared" si="106"/>
        <v>4.5822856397616491E-30</v>
      </c>
      <c r="G6852" s="35">
        <v>0.31590000000007501</v>
      </c>
      <c r="H6852" s="34"/>
    </row>
    <row r="6853" spans="6:8" x14ac:dyDescent="0.25">
      <c r="F6853" s="34">
        <f t="shared" si="106"/>
        <v>4.7139009966970358E-30</v>
      </c>
      <c r="G6853" s="35">
        <v>0.31580000000007502</v>
      </c>
      <c r="H6853" s="34"/>
    </row>
    <row r="6854" spans="6:8" x14ac:dyDescent="0.25">
      <c r="F6854" s="34">
        <f t="shared" si="106"/>
        <v>4.8492752425224992E-30</v>
      </c>
      <c r="G6854" s="35">
        <v>0.31570000000007498</v>
      </c>
      <c r="H6854" s="34"/>
    </row>
    <row r="6855" spans="6:8" x14ac:dyDescent="0.25">
      <c r="F6855" s="34">
        <f t="shared" si="106"/>
        <v>4.9885151159975331E-30</v>
      </c>
      <c r="G6855" s="35">
        <v>0.31560000000007499</v>
      </c>
      <c r="H6855" s="34"/>
    </row>
    <row r="6856" spans="6:8" x14ac:dyDescent="0.25">
      <c r="F6856" s="34">
        <f t="shared" si="106"/>
        <v>5.1317303694101957E-30</v>
      </c>
      <c r="G6856" s="35">
        <v>0.315500000000075</v>
      </c>
      <c r="H6856" s="34"/>
    </row>
    <row r="6857" spans="6:8" x14ac:dyDescent="0.25">
      <c r="F6857" s="34">
        <f t="shared" si="106"/>
        <v>5.2790338531627886E-30</v>
      </c>
      <c r="G6857" s="35">
        <v>0.31540000000007501</v>
      </c>
      <c r="H6857" s="34"/>
    </row>
    <row r="6858" spans="6:8" x14ac:dyDescent="0.25">
      <c r="F6858" s="34">
        <f t="shared" si="106"/>
        <v>5.4305416027180533E-30</v>
      </c>
      <c r="G6858" s="35">
        <v>0.31530000000007502</v>
      </c>
      <c r="H6858" s="34"/>
    </row>
    <row r="6859" spans="6:8" x14ac:dyDescent="0.25">
      <c r="F6859" s="34">
        <f t="shared" si="106"/>
        <v>5.5863729279722919E-30</v>
      </c>
      <c r="G6859" s="35">
        <v>0.31520000000007498</v>
      </c>
      <c r="H6859" s="34"/>
    </row>
    <row r="6860" spans="6:8" x14ac:dyDescent="0.25">
      <c r="F6860" s="34">
        <f t="shared" si="106"/>
        <v>5.7466505051194851E-30</v>
      </c>
      <c r="G6860" s="35">
        <v>0.31510000000007499</v>
      </c>
      <c r="H6860" s="34"/>
    </row>
    <row r="6861" spans="6:8" x14ac:dyDescent="0.25">
      <c r="F6861" s="34">
        <f t="shared" ref="F6861:F6924" si="107">BINOMDIST(G$3,G$4,G6861,TRUE)</f>
        <v>5.9115004710797226E-30</v>
      </c>
      <c r="G6861" s="35">
        <v>0.315000000000075</v>
      </c>
      <c r="H6861" s="34"/>
    </row>
    <row r="6862" spans="6:8" x14ac:dyDescent="0.25">
      <c r="F6862" s="34">
        <f t="shared" si="107"/>
        <v>6.0810525205598097E-30</v>
      </c>
      <c r="G6862" s="35">
        <v>0.31490000000007501</v>
      </c>
      <c r="H6862" s="34"/>
    </row>
    <row r="6863" spans="6:8" x14ac:dyDescent="0.25">
      <c r="F6863" s="34">
        <f t="shared" si="107"/>
        <v>6.2554400058200615E-30</v>
      </c>
      <c r="G6863" s="35">
        <v>0.31480000000007502</v>
      </c>
      <c r="H6863" s="34"/>
    </row>
    <row r="6864" spans="6:8" x14ac:dyDescent="0.25">
      <c r="F6864" s="34">
        <f t="shared" si="107"/>
        <v>6.4348000392230624E-30</v>
      </c>
      <c r="G6864" s="35">
        <v>0.31470000000007498</v>
      </c>
      <c r="H6864" s="34"/>
    </row>
    <row r="6865" spans="6:8" x14ac:dyDescent="0.25">
      <c r="F6865" s="34">
        <f t="shared" si="107"/>
        <v>6.619273598639752E-30</v>
      </c>
      <c r="G6865" s="35">
        <v>0.31460000000007499</v>
      </c>
      <c r="H6865" s="34"/>
    </row>
    <row r="6866" spans="6:8" x14ac:dyDescent="0.25">
      <c r="F6866" s="34">
        <f t="shared" si="107"/>
        <v>6.8090056357945452E-30</v>
      </c>
      <c r="G6866" s="35">
        <v>0.314500000000075</v>
      </c>
      <c r="H6866" s="34"/>
    </row>
    <row r="6867" spans="6:8" x14ac:dyDescent="0.25">
      <c r="F6867" s="34">
        <f t="shared" si="107"/>
        <v>7.0041451876274188E-30</v>
      </c>
      <c r="G6867" s="35">
        <v>0.31440000000007501</v>
      </c>
      <c r="H6867" s="34"/>
    </row>
    <row r="6868" spans="6:8" x14ac:dyDescent="0.25">
      <c r="F6868" s="34">
        <f t="shared" si="107"/>
        <v>7.2048454907587366E-30</v>
      </c>
      <c r="G6868" s="35">
        <v>0.31430000000007602</v>
      </c>
      <c r="H6868" s="34"/>
    </row>
    <row r="6869" spans="6:8" x14ac:dyDescent="0.25">
      <c r="F6869" s="34">
        <f t="shared" si="107"/>
        <v>7.4112640991507092E-30</v>
      </c>
      <c r="G6869" s="35">
        <v>0.31420000000007597</v>
      </c>
      <c r="H6869" s="34"/>
    </row>
    <row r="6870" spans="6:8" x14ac:dyDescent="0.25">
      <c r="F6870" s="34">
        <f t="shared" si="107"/>
        <v>7.6235630050265672E-30</v>
      </c>
      <c r="G6870" s="35">
        <v>0.31410000000007599</v>
      </c>
      <c r="H6870" s="34"/>
    </row>
    <row r="6871" spans="6:8" x14ac:dyDescent="0.25">
      <c r="F6871" s="34">
        <f t="shared" si="107"/>
        <v>7.8419087631771003E-30</v>
      </c>
      <c r="G6871" s="35">
        <v>0.314000000000076</v>
      </c>
      <c r="H6871" s="34"/>
    </row>
    <row r="6872" spans="6:8" x14ac:dyDescent="0.25">
      <c r="F6872" s="34">
        <f t="shared" si="107"/>
        <v>8.0664726187180438E-30</v>
      </c>
      <c r="G6872" s="35">
        <v>0.31390000000007601</v>
      </c>
      <c r="H6872" s="34"/>
    </row>
    <row r="6873" spans="6:8" x14ac:dyDescent="0.25">
      <c r="F6873" s="34">
        <f t="shared" si="107"/>
        <v>8.2974306384054414E-30</v>
      </c>
      <c r="G6873" s="35">
        <v>0.31380000000007602</v>
      </c>
      <c r="H6873" s="34"/>
    </row>
    <row r="6874" spans="6:8" x14ac:dyDescent="0.25">
      <c r="F6874" s="34">
        <f t="shared" si="107"/>
        <v>8.5349638456068633E-30</v>
      </c>
      <c r="G6874" s="35">
        <v>0.31370000000007597</v>
      </c>
      <c r="H6874" s="34"/>
    </row>
    <row r="6875" spans="6:8" x14ac:dyDescent="0.25">
      <c r="F6875" s="34">
        <f t="shared" si="107"/>
        <v>8.7792583590268744E-30</v>
      </c>
      <c r="G6875" s="35">
        <v>0.31360000000007598</v>
      </c>
      <c r="H6875" s="34"/>
    </row>
    <row r="6876" spans="6:8" x14ac:dyDescent="0.25">
      <c r="F6876" s="34">
        <f t="shared" si="107"/>
        <v>9.0305055352948403E-30</v>
      </c>
      <c r="G6876" s="35">
        <v>0.313500000000076</v>
      </c>
      <c r="H6876" s="34"/>
    </row>
    <row r="6877" spans="6:8" x14ac:dyDescent="0.25">
      <c r="F6877" s="34">
        <f t="shared" si="107"/>
        <v>9.2889021155180314E-30</v>
      </c>
      <c r="G6877" s="35">
        <v>0.31340000000007601</v>
      </c>
      <c r="H6877" s="34"/>
    </row>
    <row r="6878" spans="6:8" x14ac:dyDescent="0.25">
      <c r="F6878" s="34">
        <f t="shared" si="107"/>
        <v>9.5546503759110413E-30</v>
      </c>
      <c r="G6878" s="35">
        <v>0.31330000000007602</v>
      </c>
      <c r="H6878" s="34"/>
    </row>
    <row r="6879" spans="6:8" x14ac:dyDescent="0.25">
      <c r="F6879" s="34">
        <f t="shared" si="107"/>
        <v>9.8279582826147753E-30</v>
      </c>
      <c r="G6879" s="35">
        <v>0.31320000000007597</v>
      </c>
      <c r="H6879" s="34"/>
    </row>
    <row r="6880" spans="6:8" x14ac:dyDescent="0.25">
      <c r="F6880" s="34">
        <f t="shared" si="107"/>
        <v>1.0109039650820717E-29</v>
      </c>
      <c r="G6880" s="35">
        <v>0.31310000000007598</v>
      </c>
      <c r="H6880" s="34"/>
    </row>
    <row r="6881" spans="6:8" x14ac:dyDescent="0.25">
      <c r="F6881" s="34">
        <f t="shared" si="107"/>
        <v>1.039811430831774E-29</v>
      </c>
      <c r="G6881" s="35">
        <v>0.313000000000076</v>
      </c>
      <c r="H6881" s="34"/>
    </row>
    <row r="6882" spans="6:8" x14ac:dyDescent="0.25">
      <c r="F6882" s="34">
        <f t="shared" si="107"/>
        <v>1.0695408263587386E-29</v>
      </c>
      <c r="G6882" s="35">
        <v>0.31290000000007601</v>
      </c>
      <c r="H6882" s="34"/>
    </row>
    <row r="6883" spans="6:8" x14ac:dyDescent="0.25">
      <c r="F6883" s="34">
        <f t="shared" si="107"/>
        <v>1.1001153878568569E-29</v>
      </c>
      <c r="G6883" s="35">
        <v>0.31280000000007602</v>
      </c>
      <c r="H6883" s="34"/>
    </row>
    <row r="6884" spans="6:8" x14ac:dyDescent="0.25">
      <c r="F6884" s="34">
        <f t="shared" si="107"/>
        <v>1.1315590046226185E-29</v>
      </c>
      <c r="G6884" s="35">
        <v>0.31270000000007597</v>
      </c>
      <c r="H6884" s="34"/>
    </row>
    <row r="6885" spans="6:8" x14ac:dyDescent="0.25">
      <c r="F6885" s="34">
        <f t="shared" si="107"/>
        <v>1.1638962373048145E-29</v>
      </c>
      <c r="G6885" s="35">
        <v>0.31260000000007598</v>
      </c>
      <c r="H6885" s="34"/>
    </row>
    <row r="6886" spans="6:8" x14ac:dyDescent="0.25">
      <c r="F6886" s="34">
        <f t="shared" si="107"/>
        <v>1.1971523366618764E-29</v>
      </c>
      <c r="G6886" s="35">
        <v>0.31250000000007599</v>
      </c>
      <c r="H6886" s="34"/>
    </row>
    <row r="6887" spans="6:8" x14ac:dyDescent="0.25">
      <c r="F6887" s="34">
        <f t="shared" si="107"/>
        <v>1.2313532628397492E-29</v>
      </c>
      <c r="G6887" s="35">
        <v>0.31240000000007601</v>
      </c>
      <c r="H6887" s="34"/>
    </row>
    <row r="6888" spans="6:8" x14ac:dyDescent="0.25">
      <c r="F6888" s="34">
        <f t="shared" si="107"/>
        <v>1.2665257051851572E-29</v>
      </c>
      <c r="G6888" s="35">
        <v>0.31230000000007602</v>
      </c>
      <c r="H6888" s="34"/>
    </row>
    <row r="6889" spans="6:8" x14ac:dyDescent="0.25">
      <c r="F6889" s="34">
        <f t="shared" si="107"/>
        <v>1.3026971026093022E-29</v>
      </c>
      <c r="G6889" s="35">
        <v>0.31220000000007597</v>
      </c>
      <c r="H6889" s="34"/>
    </row>
    <row r="6890" spans="6:8" x14ac:dyDescent="0.25">
      <c r="F6890" s="34">
        <f t="shared" si="107"/>
        <v>1.339895664516465E-29</v>
      </c>
      <c r="G6890" s="35">
        <v>0.31210000000007598</v>
      </c>
      <c r="H6890" s="34"/>
    </row>
    <row r="6891" spans="6:8" x14ac:dyDescent="0.25">
      <c r="F6891" s="34">
        <f t="shared" si="107"/>
        <v>1.3781503923139664E-29</v>
      </c>
      <c r="G6891" s="35">
        <v>0.31200000000007599</v>
      </c>
      <c r="H6891" s="34"/>
    </row>
    <row r="6892" spans="6:8" x14ac:dyDescent="0.25">
      <c r="F6892" s="34">
        <f t="shared" si="107"/>
        <v>1.4174911015188501E-29</v>
      </c>
      <c r="G6892" s="35">
        <v>0.31190000000007601</v>
      </c>
      <c r="H6892" s="34"/>
    </row>
    <row r="6893" spans="6:8" x14ac:dyDescent="0.25">
      <c r="F6893" s="34">
        <f t="shared" si="107"/>
        <v>1.4579484444779174E-29</v>
      </c>
      <c r="G6893" s="35">
        <v>0.31180000000007602</v>
      </c>
      <c r="H6893" s="34"/>
    </row>
    <row r="6894" spans="6:8" x14ac:dyDescent="0.25">
      <c r="F6894" s="34">
        <f t="shared" si="107"/>
        <v>1.4995539337184606E-29</v>
      </c>
      <c r="G6894" s="35">
        <v>0.31170000000007603</v>
      </c>
      <c r="H6894" s="34"/>
    </row>
    <row r="6895" spans="6:8" x14ac:dyDescent="0.25">
      <c r="F6895" s="34">
        <f t="shared" si="107"/>
        <v>1.5423399659462945E-29</v>
      </c>
      <c r="G6895" s="35">
        <v>0.31160000000007598</v>
      </c>
      <c r="H6895" s="34"/>
    </row>
    <row r="6896" spans="6:8" x14ac:dyDescent="0.25">
      <c r="F6896" s="34">
        <f t="shared" si="107"/>
        <v>1.5863398467097439E-29</v>
      </c>
      <c r="G6896" s="35">
        <v>0.31150000000007599</v>
      </c>
      <c r="H6896" s="34"/>
    </row>
    <row r="6897" spans="6:8" x14ac:dyDescent="0.25">
      <c r="F6897" s="34">
        <f t="shared" si="107"/>
        <v>1.6315878157473617E-29</v>
      </c>
      <c r="G6897" s="35">
        <v>0.311400000000076</v>
      </c>
      <c r="H6897" s="34"/>
    </row>
    <row r="6898" spans="6:8" x14ac:dyDescent="0.25">
      <c r="F6898" s="34">
        <f t="shared" si="107"/>
        <v>1.6781190730386944E-29</v>
      </c>
      <c r="G6898" s="35">
        <v>0.31130000000007602</v>
      </c>
      <c r="H6898" s="34"/>
    </row>
    <row r="6899" spans="6:8" x14ac:dyDescent="0.25">
      <c r="F6899" s="34">
        <f t="shared" si="107"/>
        <v>1.7259698055768379E-29</v>
      </c>
      <c r="G6899" s="35">
        <v>0.31120000000007603</v>
      </c>
      <c r="H6899" s="34"/>
    </row>
    <row r="6900" spans="6:8" x14ac:dyDescent="0.25">
      <c r="F6900" s="34">
        <f t="shared" si="107"/>
        <v>1.7751772148834293E-29</v>
      </c>
      <c r="G6900" s="35">
        <v>0.31110000000007598</v>
      </c>
      <c r="H6900" s="34"/>
    </row>
    <row r="6901" spans="6:8" x14ac:dyDescent="0.25">
      <c r="F6901" s="34">
        <f t="shared" si="107"/>
        <v>1.825779545286068E-29</v>
      </c>
      <c r="G6901" s="35">
        <v>0.31100000000007599</v>
      </c>
      <c r="H6901" s="34"/>
    </row>
    <row r="6902" spans="6:8" x14ac:dyDescent="0.25">
      <c r="F6902" s="34">
        <f t="shared" si="107"/>
        <v>1.8778161129790747E-29</v>
      </c>
      <c r="G6902" s="35">
        <v>0.310900000000076</v>
      </c>
      <c r="H6902" s="34"/>
    </row>
    <row r="6903" spans="6:8" x14ac:dyDescent="0.25">
      <c r="F6903" s="34">
        <f t="shared" si="107"/>
        <v>1.9313273358898122E-29</v>
      </c>
      <c r="G6903" s="35">
        <v>0.31080000000007602</v>
      </c>
      <c r="H6903" s="34"/>
    </row>
    <row r="6904" spans="6:8" x14ac:dyDescent="0.25">
      <c r="F6904" s="34">
        <f t="shared" si="107"/>
        <v>1.9863547643716359E-29</v>
      </c>
      <c r="G6904" s="35">
        <v>0.31070000000007603</v>
      </c>
      <c r="H6904" s="34"/>
    </row>
    <row r="6905" spans="6:8" x14ac:dyDescent="0.25">
      <c r="F6905" s="34">
        <f t="shared" si="107"/>
        <v>2.0429411127476275E-29</v>
      </c>
      <c r="G6905" s="35">
        <v>0.31060000000007598</v>
      </c>
      <c r="H6905" s="34"/>
    </row>
    <row r="6906" spans="6:8" x14ac:dyDescent="0.25">
      <c r="F6906" s="34">
        <f t="shared" si="107"/>
        <v>2.1011302917271192E-29</v>
      </c>
      <c r="G6906" s="35">
        <v>0.31050000000007599</v>
      </c>
      <c r="H6906" s="34"/>
    </row>
    <row r="6907" spans="6:8" x14ac:dyDescent="0.25">
      <c r="F6907" s="34">
        <f t="shared" si="107"/>
        <v>2.1609674417203775E-29</v>
      </c>
      <c r="G6907" s="35">
        <v>0.310400000000076</v>
      </c>
      <c r="H6907" s="34"/>
    </row>
    <row r="6908" spans="6:8" x14ac:dyDescent="0.25">
      <c r="F6908" s="34">
        <f t="shared" si="107"/>
        <v>2.2224989670750185E-29</v>
      </c>
      <c r="G6908" s="35">
        <v>0.31030000000007602</v>
      </c>
      <c r="H6908" s="34"/>
    </row>
    <row r="6909" spans="6:8" x14ac:dyDescent="0.25">
      <c r="F6909" s="34">
        <f t="shared" si="107"/>
        <v>2.2857725712602257E-29</v>
      </c>
      <c r="G6909" s="35">
        <v>0.31020000000007603</v>
      </c>
      <c r="H6909" s="34"/>
    </row>
    <row r="6910" spans="6:8" x14ac:dyDescent="0.25">
      <c r="F6910" s="34">
        <f t="shared" si="107"/>
        <v>2.3508372930245571E-29</v>
      </c>
      <c r="G6910" s="35">
        <v>0.31010000000007598</v>
      </c>
      <c r="H6910" s="34"/>
    </row>
    <row r="6911" spans="6:8" x14ac:dyDescent="0.25">
      <c r="F6911" s="34">
        <f t="shared" si="107"/>
        <v>2.4177435435543874E-29</v>
      </c>
      <c r="G6911" s="35">
        <v>0.31000000000007599</v>
      </c>
      <c r="H6911" s="34"/>
    </row>
    <row r="6912" spans="6:8" x14ac:dyDescent="0.25">
      <c r="F6912" s="34">
        <f t="shared" si="107"/>
        <v>2.486543144659972E-29</v>
      </c>
      <c r="G6912" s="35">
        <v>0.309900000000076</v>
      </c>
      <c r="H6912" s="34"/>
    </row>
    <row r="6913" spans="6:8" x14ac:dyDescent="0.25">
      <c r="F6913" s="34">
        <f t="shared" si="107"/>
        <v>2.5572893680181642E-29</v>
      </c>
      <c r="G6913" s="35">
        <v>0.30980000000007601</v>
      </c>
      <c r="H6913" s="34"/>
    </row>
    <row r="6914" spans="6:8" x14ac:dyDescent="0.25">
      <c r="F6914" s="34">
        <f t="shared" si="107"/>
        <v>2.6300369755000319E-29</v>
      </c>
      <c r="G6914" s="35">
        <v>0.30970000000007603</v>
      </c>
      <c r="H6914" s="34"/>
    </row>
    <row r="6915" spans="6:8" x14ac:dyDescent="0.25">
      <c r="F6915" s="34">
        <f t="shared" si="107"/>
        <v>2.7048422606140593E-29</v>
      </c>
      <c r="G6915" s="35">
        <v>0.30960000000007598</v>
      </c>
      <c r="H6915" s="34"/>
    </row>
    <row r="6916" spans="6:8" x14ac:dyDescent="0.25">
      <c r="F6916" s="34">
        <f t="shared" si="107"/>
        <v>2.7817630910942354E-29</v>
      </c>
      <c r="G6916" s="35">
        <v>0.30950000000007599</v>
      </c>
      <c r="H6916" s="34"/>
    </row>
    <row r="6917" spans="6:8" x14ac:dyDescent="0.25">
      <c r="F6917" s="34">
        <f t="shared" si="107"/>
        <v>2.8608589526667765E-29</v>
      </c>
      <c r="G6917" s="35">
        <v>0.309400000000076</v>
      </c>
      <c r="H6917" s="34"/>
    </row>
    <row r="6918" spans="6:8" x14ac:dyDescent="0.25">
      <c r="F6918" s="34">
        <f t="shared" si="107"/>
        <v>2.9421909940249883E-29</v>
      </c>
      <c r="G6918" s="35">
        <v>0.30930000000007601</v>
      </c>
      <c r="H6918" s="34"/>
    </row>
    <row r="6919" spans="6:8" x14ac:dyDescent="0.25">
      <c r="F6919" s="34">
        <f t="shared" si="107"/>
        <v>3.0258220730480846E-29</v>
      </c>
      <c r="G6919" s="35">
        <v>0.30920000000007603</v>
      </c>
      <c r="H6919" s="34"/>
    </row>
    <row r="6920" spans="6:8" x14ac:dyDescent="0.25">
      <c r="F6920" s="34">
        <f t="shared" si="107"/>
        <v>3.1118168042964942E-29</v>
      </c>
      <c r="G6920" s="35">
        <v>0.30910000000007598</v>
      </c>
      <c r="H6920" s="34"/>
    </row>
    <row r="6921" spans="6:8" x14ac:dyDescent="0.25">
      <c r="F6921" s="34">
        <f t="shared" si="107"/>
        <v>3.2002416078189726E-29</v>
      </c>
      <c r="G6921" s="35">
        <v>0.30900000000007599</v>
      </c>
      <c r="H6921" s="34"/>
    </row>
    <row r="6922" spans="6:8" x14ac:dyDescent="0.25">
      <c r="F6922" s="34">
        <f t="shared" si="107"/>
        <v>3.2911647593085605E-29</v>
      </c>
      <c r="G6922" s="35">
        <v>0.308900000000076</v>
      </c>
      <c r="H6922" s="34"/>
    </row>
    <row r="6923" spans="6:8" x14ac:dyDescent="0.25">
      <c r="F6923" s="34">
        <f t="shared" si="107"/>
        <v>3.3846564416429271E-29</v>
      </c>
      <c r="G6923" s="35">
        <v>0.30880000000007601</v>
      </c>
      <c r="H6923" s="34"/>
    </row>
    <row r="6924" spans="6:8" x14ac:dyDescent="0.25">
      <c r="F6924" s="34">
        <f t="shared" si="107"/>
        <v>3.4807887978482532E-29</v>
      </c>
      <c r="G6924" s="35">
        <v>0.30870000000007602</v>
      </c>
      <c r="H6924" s="34"/>
    </row>
    <row r="6925" spans="6:8" x14ac:dyDescent="0.25">
      <c r="F6925" s="34">
        <f t="shared" ref="F6925:F6988" si="108">BINOMDIST(G$3,G$4,G6925,TRUE)</f>
        <v>3.5796359855249096E-29</v>
      </c>
      <c r="G6925" s="35">
        <v>0.30860000000007598</v>
      </c>
      <c r="H6925" s="34"/>
    </row>
    <row r="6926" spans="6:8" x14ac:dyDescent="0.25">
      <c r="F6926" s="34">
        <f t="shared" si="108"/>
        <v>3.681274232776143E-29</v>
      </c>
      <c r="G6926" s="35">
        <v>0.30850000000007599</v>
      </c>
      <c r="H6926" s="34"/>
    </row>
    <row r="6927" spans="6:8" x14ac:dyDescent="0.25">
      <c r="F6927" s="34">
        <f t="shared" si="108"/>
        <v>3.78578189567929E-29</v>
      </c>
      <c r="G6927" s="35">
        <v>0.308400000000076</v>
      </c>
      <c r="H6927" s="34"/>
    </row>
    <row r="6928" spans="6:8" x14ac:dyDescent="0.25">
      <c r="F6928" s="34">
        <f t="shared" si="108"/>
        <v>3.8932395173438497E-29</v>
      </c>
      <c r="G6928" s="35">
        <v>0.30830000000007601</v>
      </c>
      <c r="H6928" s="34"/>
    </row>
    <row r="6929" spans="6:8" x14ac:dyDescent="0.25">
      <c r="F6929" s="34">
        <f t="shared" si="108"/>
        <v>4.0037298885984688E-29</v>
      </c>
      <c r="G6929" s="35">
        <v>0.30820000000007602</v>
      </c>
      <c r="H6929" s="34"/>
    </row>
    <row r="6930" spans="6:8" x14ac:dyDescent="0.25">
      <c r="F6930" s="34">
        <f t="shared" si="108"/>
        <v>4.1173381103519596E-29</v>
      </c>
      <c r="G6930" s="35">
        <v>0.30810000000007598</v>
      </c>
      <c r="H6930" s="34"/>
    </row>
    <row r="6931" spans="6:8" x14ac:dyDescent="0.25">
      <c r="F6931" s="34">
        <f t="shared" si="108"/>
        <v>4.2341516576742591E-29</v>
      </c>
      <c r="G6931" s="35">
        <v>0.30800000000007599</v>
      </c>
      <c r="H6931" s="34"/>
    </row>
    <row r="6932" spans="6:8" x14ac:dyDescent="0.25">
      <c r="F6932" s="34">
        <f t="shared" si="108"/>
        <v>4.354260445645003E-29</v>
      </c>
      <c r="G6932" s="35">
        <v>0.307900000000076</v>
      </c>
      <c r="H6932" s="34"/>
    </row>
    <row r="6933" spans="6:8" x14ac:dyDescent="0.25">
      <c r="F6933" s="34">
        <f t="shared" si="108"/>
        <v>4.4777568970170983E-29</v>
      </c>
      <c r="G6933" s="35">
        <v>0.30780000000007601</v>
      </c>
      <c r="H6933" s="34"/>
    </row>
    <row r="6934" spans="6:8" x14ac:dyDescent="0.25">
      <c r="F6934" s="34">
        <f t="shared" si="108"/>
        <v>4.6047360117458588E-29</v>
      </c>
      <c r="G6934" s="35">
        <v>0.30770000000007602</v>
      </c>
      <c r="H6934" s="34"/>
    </row>
    <row r="6935" spans="6:8" x14ac:dyDescent="0.25">
      <c r="F6935" s="34">
        <f t="shared" si="108"/>
        <v>4.7352954384346597E-29</v>
      </c>
      <c r="G6935" s="35">
        <v>0.30760000000007598</v>
      </c>
      <c r="H6935" s="34"/>
    </row>
    <row r="6936" spans="6:8" x14ac:dyDescent="0.25">
      <c r="F6936" s="34">
        <f t="shared" si="108"/>
        <v>4.8695355477494406E-29</v>
      </c>
      <c r="G6936" s="35">
        <v>0.30750000000007599</v>
      </c>
      <c r="H6936" s="34"/>
    </row>
    <row r="6937" spans="6:8" x14ac:dyDescent="0.25">
      <c r="F6937" s="34">
        <f t="shared" si="108"/>
        <v>5.0075595078564423E-29</v>
      </c>
      <c r="G6937" s="35">
        <v>0.307400000000076</v>
      </c>
      <c r="H6937" s="34"/>
    </row>
    <row r="6938" spans="6:8" x14ac:dyDescent="0.25">
      <c r="F6938" s="34">
        <f t="shared" si="108"/>
        <v>5.149473361937379E-29</v>
      </c>
      <c r="G6938" s="35">
        <v>0.30730000000007601</v>
      </c>
      <c r="H6938" s="34"/>
    </row>
    <row r="6939" spans="6:8" x14ac:dyDescent="0.25">
      <c r="F6939" s="34">
        <f t="shared" si="108"/>
        <v>5.2953861078412995E-29</v>
      </c>
      <c r="G6939" s="35">
        <v>0.30720000000007602</v>
      </c>
      <c r="H6939" s="34"/>
    </row>
    <row r="6940" spans="6:8" x14ac:dyDescent="0.25">
      <c r="F6940" s="34">
        <f t="shared" si="108"/>
        <v>5.4454097799286864E-29</v>
      </c>
      <c r="G6940" s="35">
        <v>0.30710000000007598</v>
      </c>
      <c r="H6940" s="34"/>
    </row>
    <row r="6941" spans="6:8" x14ac:dyDescent="0.25">
      <c r="F6941" s="34">
        <f t="shared" si="108"/>
        <v>5.5996595331701555E-29</v>
      </c>
      <c r="G6941" s="35">
        <v>0.30700000000007599</v>
      </c>
      <c r="H6941" s="34"/>
    </row>
    <row r="6942" spans="6:8" x14ac:dyDescent="0.25">
      <c r="F6942" s="34">
        <f t="shared" si="108"/>
        <v>5.7582537295603095E-29</v>
      </c>
      <c r="G6942" s="35">
        <v>0.306900000000076</v>
      </c>
      <c r="H6942" s="34"/>
    </row>
    <row r="6943" spans="6:8" x14ac:dyDescent="0.25">
      <c r="F6943" s="34">
        <f t="shared" si="108"/>
        <v>5.9213140269106811E-29</v>
      </c>
      <c r="G6943" s="35">
        <v>0.30680000000007601</v>
      </c>
      <c r="H6943" s="34"/>
    </row>
    <row r="6944" spans="6:8" x14ac:dyDescent="0.25">
      <c r="F6944" s="34">
        <f t="shared" si="108"/>
        <v>6.0889654700864272E-29</v>
      </c>
      <c r="G6944" s="35">
        <v>0.30670000000007602</v>
      </c>
      <c r="H6944" s="34"/>
    </row>
    <row r="6945" spans="6:8" x14ac:dyDescent="0.25">
      <c r="F6945" s="34">
        <f t="shared" si="108"/>
        <v>6.2613365847538354E-29</v>
      </c>
      <c r="G6945" s="35">
        <v>0.30660000000007598</v>
      </c>
      <c r="H6945" s="34"/>
    </row>
    <row r="6946" spans="6:8" x14ac:dyDescent="0.25">
      <c r="F6946" s="34">
        <f t="shared" si="108"/>
        <v>6.4385594737064793E-29</v>
      </c>
      <c r="G6946" s="35">
        <v>0.30650000000007599</v>
      </c>
      <c r="H6946" s="34"/>
    </row>
    <row r="6947" spans="6:8" x14ac:dyDescent="0.25">
      <c r="F6947" s="34">
        <f t="shared" si="108"/>
        <v>6.6207699158438798E-29</v>
      </c>
      <c r="G6947" s="35">
        <v>0.306400000000076</v>
      </c>
      <c r="H6947" s="34"/>
    </row>
    <row r="6948" spans="6:8" x14ac:dyDescent="0.25">
      <c r="F6948" s="34">
        <f t="shared" si="108"/>
        <v>6.8081074678695009E-29</v>
      </c>
      <c r="G6948" s="35">
        <v>0.30630000000007601</v>
      </c>
      <c r="H6948" s="34"/>
    </row>
    <row r="6949" spans="6:8" x14ac:dyDescent="0.25">
      <c r="F6949" s="34">
        <f t="shared" si="108"/>
        <v>7.0007155687875977E-29</v>
      </c>
      <c r="G6949" s="35">
        <v>0.30620000000007602</v>
      </c>
      <c r="H6949" s="34"/>
    </row>
    <row r="6950" spans="6:8" x14ac:dyDescent="0.25">
      <c r="F6950" s="34">
        <f t="shared" si="108"/>
        <v>7.1987416472735411E-29</v>
      </c>
      <c r="G6950" s="35">
        <v>0.30610000000007598</v>
      </c>
      <c r="H6950" s="34"/>
    </row>
    <row r="6951" spans="6:8" x14ac:dyDescent="0.25">
      <c r="F6951" s="34">
        <f t="shared" si="108"/>
        <v>7.4023372319950366E-29</v>
      </c>
      <c r="G6951" s="35">
        <v>0.30600000000007599</v>
      </c>
      <c r="H6951" s="34"/>
    </row>
    <row r="6952" spans="6:8" x14ac:dyDescent="0.25">
      <c r="F6952" s="34">
        <f t="shared" si="108"/>
        <v>7.6116580649667043E-29</v>
      </c>
      <c r="G6952" s="35">
        <v>0.305900000000076</v>
      </c>
      <c r="H6952" s="34"/>
    </row>
    <row r="6953" spans="6:8" x14ac:dyDescent="0.25">
      <c r="F6953" s="34">
        <f t="shared" si="108"/>
        <v>7.8268642180199807E-29</v>
      </c>
      <c r="G6953" s="35">
        <v>0.30580000000007601</v>
      </c>
      <c r="H6953" s="34"/>
    </row>
    <row r="6954" spans="6:8" x14ac:dyDescent="0.25">
      <c r="F6954" s="34">
        <f t="shared" si="108"/>
        <v>8.0481202124738458E-29</v>
      </c>
      <c r="G6954" s="35">
        <v>0.30570000000007602</v>
      </c>
      <c r="H6954" s="34"/>
    </row>
    <row r="6955" spans="6:8" x14ac:dyDescent="0.25">
      <c r="F6955" s="34">
        <f t="shared" si="108"/>
        <v>8.275595142092952E-29</v>
      </c>
      <c r="G6955" s="35">
        <v>0.30560000000007598</v>
      </c>
      <c r="H6955" s="34"/>
    </row>
    <row r="6956" spans="6:8" x14ac:dyDescent="0.25">
      <c r="F6956" s="34">
        <f t="shared" si="108"/>
        <v>8.5094627994244451E-29</v>
      </c>
      <c r="G6956" s="35">
        <v>0.30550000000007599</v>
      </c>
      <c r="H6956" s="34"/>
    </row>
    <row r="6957" spans="6:8" x14ac:dyDescent="0.25">
      <c r="F6957" s="34">
        <f t="shared" si="108"/>
        <v>8.7499018056038707E-29</v>
      </c>
      <c r="G6957" s="35">
        <v>0.305400000000076</v>
      </c>
      <c r="H6957" s="34"/>
    </row>
    <row r="6958" spans="6:8" x14ac:dyDescent="0.25">
      <c r="F6958" s="34">
        <f t="shared" si="108"/>
        <v>8.9970957437271928E-29</v>
      </c>
      <c r="G6958" s="35">
        <v>0.30530000000007601</v>
      </c>
      <c r="H6958" s="34"/>
    </row>
    <row r="6959" spans="6:8" x14ac:dyDescent="0.25">
      <c r="F6959" s="34">
        <f t="shared" si="108"/>
        <v>9.251233295881868E-29</v>
      </c>
      <c r="G6959" s="35">
        <v>0.30520000000007702</v>
      </c>
      <c r="H6959" s="34"/>
    </row>
    <row r="6960" spans="6:8" x14ac:dyDescent="0.25">
      <c r="F6960" s="34">
        <f t="shared" si="108"/>
        <v>9.5125083839509928E-29</v>
      </c>
      <c r="G6960" s="35">
        <v>0.30510000000007698</v>
      </c>
      <c r="H6960" s="34"/>
    </row>
    <row r="6961" spans="6:8" x14ac:dyDescent="0.25">
      <c r="F6961" s="34">
        <f t="shared" si="108"/>
        <v>9.7811203142604379E-29</v>
      </c>
      <c r="G6961" s="35">
        <v>0.30500000000007699</v>
      </c>
      <c r="H6961" s="34"/>
    </row>
    <row r="6962" spans="6:8" x14ac:dyDescent="0.25">
      <c r="F6962" s="34">
        <f t="shared" si="108"/>
        <v>1.0057273926218543E-28</v>
      </c>
      <c r="G6962" s="35">
        <v>0.304900000000077</v>
      </c>
      <c r="H6962" s="34"/>
    </row>
    <row r="6963" spans="6:8" x14ac:dyDescent="0.25">
      <c r="F6963" s="34">
        <f t="shared" si="108"/>
        <v>1.0341179745022726E-28</v>
      </c>
      <c r="G6963" s="35">
        <v>0.30480000000007701</v>
      </c>
      <c r="H6963" s="34"/>
    </row>
    <row r="6964" spans="6:8" x14ac:dyDescent="0.25">
      <c r="F6964" s="34">
        <f t="shared" si="108"/>
        <v>1.0633054138559025E-28</v>
      </c>
      <c r="G6964" s="35">
        <v>0.30470000000007702</v>
      </c>
      <c r="H6964" s="34"/>
    </row>
    <row r="6965" spans="6:8" x14ac:dyDescent="0.25">
      <c r="F6965" s="34">
        <f t="shared" si="108"/>
        <v>1.0933119478604559E-28</v>
      </c>
      <c r="G6965" s="35">
        <v>0.30460000000007698</v>
      </c>
      <c r="H6965" s="34"/>
    </row>
    <row r="6966" spans="6:8" x14ac:dyDescent="0.25">
      <c r="F6966" s="34">
        <f t="shared" si="108"/>
        <v>1.1241604306451993E-28</v>
      </c>
      <c r="G6966" s="35">
        <v>0.30450000000007699</v>
      </c>
      <c r="H6966" s="34"/>
    </row>
    <row r="6967" spans="6:8" x14ac:dyDescent="0.25">
      <c r="F6967" s="34">
        <f t="shared" si="108"/>
        <v>1.155874350307642E-28</v>
      </c>
      <c r="G6967" s="35">
        <v>0.304400000000077</v>
      </c>
      <c r="H6967" s="34"/>
    </row>
    <row r="6968" spans="6:8" x14ac:dyDescent="0.25">
      <c r="F6968" s="34">
        <f t="shared" si="108"/>
        <v>1.1884778463967555E-28</v>
      </c>
      <c r="G6968" s="35">
        <v>0.30430000000007701</v>
      </c>
      <c r="H6968" s="34"/>
    </row>
    <row r="6969" spans="6:8" x14ac:dyDescent="0.25">
      <c r="F6969" s="34">
        <f t="shared" si="108"/>
        <v>1.2219957278754448E-28</v>
      </c>
      <c r="G6969" s="35">
        <v>0.30420000000007702</v>
      </c>
      <c r="H6969" s="34"/>
    </row>
    <row r="6970" spans="6:8" x14ac:dyDescent="0.25">
      <c r="F6970" s="34">
        <f t="shared" si="108"/>
        <v>1.2564534915755537E-28</v>
      </c>
      <c r="G6970" s="35">
        <v>0.30410000000007698</v>
      </c>
      <c r="H6970" s="34"/>
    </row>
    <row r="6971" spans="6:8" x14ac:dyDescent="0.25">
      <c r="F6971" s="34">
        <f t="shared" si="108"/>
        <v>1.2918773411583163E-28</v>
      </c>
      <c r="G6971" s="35">
        <v>0.30400000000007699</v>
      </c>
      <c r="H6971" s="34"/>
    </row>
    <row r="6972" spans="6:8" x14ac:dyDescent="0.25">
      <c r="F6972" s="34">
        <f t="shared" si="108"/>
        <v>1.3282942065948307E-28</v>
      </c>
      <c r="G6972" s="35">
        <v>0.303900000000077</v>
      </c>
      <c r="H6972" s="34"/>
    </row>
    <row r="6973" spans="6:8" x14ac:dyDescent="0.25">
      <c r="F6973" s="34">
        <f t="shared" si="108"/>
        <v>1.3657317641797891E-28</v>
      </c>
      <c r="G6973" s="35">
        <v>0.30380000000007701</v>
      </c>
      <c r="H6973" s="34"/>
    </row>
    <row r="6974" spans="6:8" x14ac:dyDescent="0.25">
      <c r="F6974" s="34">
        <f t="shared" si="108"/>
        <v>1.4042184570937448E-28</v>
      </c>
      <c r="G6974" s="35">
        <v>0.30370000000007702</v>
      </c>
      <c r="H6974" s="34"/>
    </row>
    <row r="6975" spans="6:8" x14ac:dyDescent="0.25">
      <c r="F6975" s="34">
        <f t="shared" si="108"/>
        <v>1.4437835165283428E-28</v>
      </c>
      <c r="G6975" s="35">
        <v>0.30360000000007697</v>
      </c>
      <c r="H6975" s="34"/>
    </row>
    <row r="6976" spans="6:8" x14ac:dyDescent="0.25">
      <c r="F6976" s="34">
        <f t="shared" si="108"/>
        <v>1.4844569833901915E-28</v>
      </c>
      <c r="G6976" s="35">
        <v>0.30350000000007699</v>
      </c>
      <c r="H6976" s="34"/>
    </row>
    <row r="6977" spans="6:8" x14ac:dyDescent="0.25">
      <c r="F6977" s="34">
        <f t="shared" si="108"/>
        <v>1.5262697305989995E-28</v>
      </c>
      <c r="G6977" s="35">
        <v>0.303400000000077</v>
      </c>
      <c r="H6977" s="34"/>
    </row>
    <row r="6978" spans="6:8" x14ac:dyDescent="0.25">
      <c r="F6978" s="34">
        <f t="shared" si="108"/>
        <v>1.569253485995998E-28</v>
      </c>
      <c r="G6978" s="35">
        <v>0.30330000000007701</v>
      </c>
      <c r="H6978" s="34"/>
    </row>
    <row r="6979" spans="6:8" x14ac:dyDescent="0.25">
      <c r="F6979" s="34">
        <f t="shared" si="108"/>
        <v>1.6134408558795888E-28</v>
      </c>
      <c r="G6979" s="35">
        <v>0.30320000000007702</v>
      </c>
      <c r="H6979" s="34"/>
    </row>
    <row r="6980" spans="6:8" x14ac:dyDescent="0.25">
      <c r="F6980" s="34">
        <f t="shared" si="108"/>
        <v>1.6588653491848148E-28</v>
      </c>
      <c r="G6980" s="35">
        <v>0.30310000000007697</v>
      </c>
      <c r="H6980" s="34"/>
    </row>
    <row r="6981" spans="6:8" x14ac:dyDescent="0.25">
      <c r="F6981" s="34">
        <f t="shared" si="108"/>
        <v>1.7055614023246769E-28</v>
      </c>
      <c r="G6981" s="35">
        <v>0.30300000000007699</v>
      </c>
      <c r="H6981" s="34"/>
    </row>
    <row r="6982" spans="6:8" x14ac:dyDescent="0.25">
      <c r="F6982" s="34">
        <f t="shared" si="108"/>
        <v>1.7535644047110817E-28</v>
      </c>
      <c r="G6982" s="35">
        <v>0.302900000000077</v>
      </c>
      <c r="H6982" s="34"/>
    </row>
    <row r="6983" spans="6:8" x14ac:dyDescent="0.25">
      <c r="F6983" s="34">
        <f t="shared" si="108"/>
        <v>1.8029107249736798E-28</v>
      </c>
      <c r="G6983" s="35">
        <v>0.30280000000007701</v>
      </c>
      <c r="H6983" s="34"/>
    </row>
    <row r="6984" spans="6:8" x14ac:dyDescent="0.25">
      <c r="F6984" s="34">
        <f t="shared" si="108"/>
        <v>1.8536377378959714E-28</v>
      </c>
      <c r="G6984" s="35">
        <v>0.30270000000007702</v>
      </c>
      <c r="H6984" s="34"/>
    </row>
    <row r="6985" spans="6:8" x14ac:dyDescent="0.25">
      <c r="F6985" s="34">
        <f t="shared" si="108"/>
        <v>1.9057838520878251E-28</v>
      </c>
      <c r="G6985" s="35">
        <v>0.30260000000007697</v>
      </c>
      <c r="H6985" s="34"/>
    </row>
    <row r="6986" spans="6:8" x14ac:dyDescent="0.25">
      <c r="F6986" s="34">
        <f t="shared" si="108"/>
        <v>1.9593885384147766E-28</v>
      </c>
      <c r="G6986" s="35">
        <v>0.30250000000007699</v>
      </c>
      <c r="H6986" s="34"/>
    </row>
    <row r="6987" spans="6:8" x14ac:dyDescent="0.25">
      <c r="F6987" s="34">
        <f t="shared" si="108"/>
        <v>2.0144923592042406E-28</v>
      </c>
      <c r="G6987" s="35">
        <v>0.302400000000077</v>
      </c>
      <c r="H6987" s="34"/>
    </row>
    <row r="6988" spans="6:8" x14ac:dyDescent="0.25">
      <c r="F6988" s="34">
        <f t="shared" si="108"/>
        <v>2.0711369982502356E-28</v>
      </c>
      <c r="G6988" s="35">
        <v>0.30230000000007701</v>
      </c>
      <c r="H6988" s="34"/>
    </row>
    <row r="6989" spans="6:8" x14ac:dyDescent="0.25">
      <c r="F6989" s="34">
        <f t="shared" ref="F6989:F7052" si="109">BINOMDIST(G$3,G$4,G6989,TRUE)</f>
        <v>2.1293652916380346E-28</v>
      </c>
      <c r="G6989" s="35">
        <v>0.30220000000007702</v>
      </c>
      <c r="H6989" s="34"/>
    </row>
    <row r="6990" spans="6:8" x14ac:dyDescent="0.25">
      <c r="F6990" s="34">
        <f t="shared" si="109"/>
        <v>2.1892212594107407E-28</v>
      </c>
      <c r="G6990" s="35">
        <v>0.30210000000007697</v>
      </c>
      <c r="H6990" s="34"/>
    </row>
    <row r="6991" spans="6:8" x14ac:dyDescent="0.25">
      <c r="F6991" s="34">
        <f t="shared" si="109"/>
        <v>2.2507501381015205E-28</v>
      </c>
      <c r="G6991" s="35">
        <v>0.30200000000007698</v>
      </c>
      <c r="H6991" s="34"/>
    </row>
    <row r="6992" spans="6:8" x14ac:dyDescent="0.25">
      <c r="F6992" s="34">
        <f t="shared" si="109"/>
        <v>2.3139984141537291E-28</v>
      </c>
      <c r="G6992" s="35">
        <v>0.301900000000077</v>
      </c>
      <c r="H6992" s="34"/>
    </row>
    <row r="6993" spans="6:8" x14ac:dyDescent="0.25">
      <c r="F6993" s="34">
        <f t="shared" si="109"/>
        <v>2.3790138582547133E-28</v>
      </c>
      <c r="G6993" s="35">
        <v>0.30180000000007701</v>
      </c>
      <c r="H6993" s="34"/>
    </row>
    <row r="6994" spans="6:8" x14ac:dyDescent="0.25">
      <c r="F6994" s="34">
        <f t="shared" si="109"/>
        <v>2.4458455606061437E-28</v>
      </c>
      <c r="G6994" s="35">
        <v>0.30170000000007702</v>
      </c>
      <c r="H6994" s="34"/>
    </row>
    <row r="6995" spans="6:8" x14ac:dyDescent="0.25">
      <c r="F6995" s="34">
        <f t="shared" si="109"/>
        <v>2.5145439671579743E-28</v>
      </c>
      <c r="G6995" s="35">
        <v>0.30160000000007697</v>
      </c>
      <c r="H6995" s="34"/>
    </row>
    <row r="6996" spans="6:8" x14ac:dyDescent="0.25">
      <c r="F6996" s="34">
        <f t="shared" si="109"/>
        <v>2.5851609168310912E-28</v>
      </c>
      <c r="G6996" s="35">
        <v>0.30150000000007698</v>
      </c>
      <c r="H6996" s="34"/>
    </row>
    <row r="6997" spans="6:8" x14ac:dyDescent="0.25">
      <c r="F6997" s="34">
        <f t="shared" si="109"/>
        <v>2.6577496797562839E-28</v>
      </c>
      <c r="G6997" s="35">
        <v>0.301400000000077</v>
      </c>
      <c r="H6997" s="34"/>
    </row>
    <row r="6998" spans="6:8" x14ac:dyDescent="0.25">
      <c r="F6998" s="34">
        <f t="shared" si="109"/>
        <v>2.7323649965563448E-28</v>
      </c>
      <c r="G6998" s="35">
        <v>0.30130000000007701</v>
      </c>
      <c r="H6998" s="34"/>
    </row>
    <row r="6999" spans="6:8" x14ac:dyDescent="0.25">
      <c r="F6999" s="34">
        <f t="shared" si="109"/>
        <v>2.8090631187001922E-28</v>
      </c>
      <c r="G6999" s="35">
        <v>0.30120000000007702</v>
      </c>
      <c r="H6999" s="34"/>
    </row>
    <row r="7000" spans="6:8" x14ac:dyDescent="0.25">
      <c r="F7000" s="34">
        <f t="shared" si="109"/>
        <v>2.8879018499577098E-28</v>
      </c>
      <c r="G7000" s="35">
        <v>0.30110000000007697</v>
      </c>
      <c r="H7000" s="34"/>
    </row>
    <row r="7001" spans="6:8" x14ac:dyDescent="0.25">
      <c r="F7001" s="34">
        <f t="shared" si="109"/>
        <v>2.9689405889854117E-28</v>
      </c>
      <c r="G7001" s="35">
        <v>0.30100000000007698</v>
      </c>
      <c r="H7001" s="34"/>
    </row>
    <row r="7002" spans="6:8" x14ac:dyDescent="0.25">
      <c r="F7002" s="34">
        <f t="shared" si="109"/>
        <v>3.0522403730734972E-28</v>
      </c>
      <c r="G7002" s="35">
        <v>0.30090000000007699</v>
      </c>
      <c r="H7002" s="34"/>
    </row>
    <row r="7003" spans="6:8" x14ac:dyDescent="0.25">
      <c r="F7003" s="34">
        <f t="shared" si="109"/>
        <v>3.137863923085596E-28</v>
      </c>
      <c r="G7003" s="35">
        <v>0.30080000000007701</v>
      </c>
      <c r="H7003" s="34"/>
    </row>
    <row r="7004" spans="6:8" x14ac:dyDescent="0.25">
      <c r="F7004" s="34">
        <f t="shared" si="109"/>
        <v>3.2258756896241394E-28</v>
      </c>
      <c r="G7004" s="35">
        <v>0.30070000000007702</v>
      </c>
      <c r="H7004" s="34"/>
    </row>
    <row r="7005" spans="6:8" x14ac:dyDescent="0.25">
      <c r="F7005" s="34">
        <f t="shared" si="109"/>
        <v>3.3163419004534264E-28</v>
      </c>
      <c r="G7005" s="35">
        <v>0.30060000000007697</v>
      </c>
      <c r="H7005" s="34"/>
    </row>
    <row r="7006" spans="6:8" x14ac:dyDescent="0.25">
      <c r="F7006" s="34">
        <f t="shared" si="109"/>
        <v>3.4093306092157531E-28</v>
      </c>
      <c r="G7006" s="35">
        <v>0.30050000000007698</v>
      </c>
      <c r="H7006" s="34"/>
    </row>
    <row r="7007" spans="6:8" x14ac:dyDescent="0.25">
      <c r="F7007" s="34">
        <f t="shared" si="109"/>
        <v>3.5049117454750183E-28</v>
      </c>
      <c r="G7007" s="35">
        <v>0.30040000000007699</v>
      </c>
      <c r="H7007" s="34"/>
    </row>
    <row r="7008" spans="6:8" x14ac:dyDescent="0.25">
      <c r="F7008" s="34">
        <f t="shared" si="109"/>
        <v>3.60315716612337E-28</v>
      </c>
      <c r="G7008" s="35">
        <v>0.30030000000007701</v>
      </c>
      <c r="H7008" s="34"/>
    </row>
    <row r="7009" spans="6:8" x14ac:dyDescent="0.25">
      <c r="F7009" s="34">
        <f t="shared" si="109"/>
        <v>3.7041407081888747E-28</v>
      </c>
      <c r="G7009" s="35">
        <v>0.30020000000007702</v>
      </c>
      <c r="H7009" s="34"/>
    </row>
    <row r="7010" spans="6:8" x14ac:dyDescent="0.25">
      <c r="F7010" s="34">
        <f t="shared" si="109"/>
        <v>3.807938243080923E-28</v>
      </c>
      <c r="G7010" s="35">
        <v>0.30010000000007703</v>
      </c>
      <c r="H7010" s="34"/>
    </row>
    <row r="7011" spans="6:8" x14ac:dyDescent="0.25">
      <c r="F7011" s="34">
        <f t="shared" si="109"/>
        <v>3.9146277323130625E-28</v>
      </c>
      <c r="G7011" s="35">
        <v>0.30000000000007698</v>
      </c>
      <c r="H7011" s="34"/>
    </row>
    <row r="7012" spans="6:8" x14ac:dyDescent="0.25">
      <c r="F7012" s="34">
        <f t="shared" si="109"/>
        <v>4.0242892847433487E-28</v>
      </c>
      <c r="G7012" s="35">
        <v>0.29990000000007699</v>
      </c>
      <c r="H7012" s="34"/>
    </row>
    <row r="7013" spans="6:8" x14ac:dyDescent="0.25">
      <c r="F7013" s="34">
        <f t="shared" si="109"/>
        <v>4.1370052153727751E-28</v>
      </c>
      <c r="G7013" s="35">
        <v>0.299800000000077</v>
      </c>
      <c r="H7013" s="34"/>
    </row>
    <row r="7014" spans="6:8" x14ac:dyDescent="0.25">
      <c r="F7014" s="34">
        <f t="shared" si="109"/>
        <v>4.2528601057441333E-28</v>
      </c>
      <c r="G7014" s="35">
        <v>0.29970000000007702</v>
      </c>
      <c r="H7014" s="34"/>
    </row>
    <row r="7015" spans="6:8" x14ac:dyDescent="0.25">
      <c r="F7015" s="34">
        <f t="shared" si="109"/>
        <v>4.3719408659847021E-28</v>
      </c>
      <c r="G7015" s="35">
        <v>0.29960000000007703</v>
      </c>
      <c r="H7015" s="34"/>
    </row>
    <row r="7016" spans="6:8" x14ac:dyDescent="0.25">
      <c r="F7016" s="34">
        <f t="shared" si="109"/>
        <v>4.4943367985376477E-28</v>
      </c>
      <c r="G7016" s="35">
        <v>0.29950000000007698</v>
      </c>
      <c r="H7016" s="34"/>
    </row>
    <row r="7017" spans="6:8" x14ac:dyDescent="0.25">
      <c r="F7017" s="34">
        <f t="shared" si="109"/>
        <v>4.6201396636258795E-28</v>
      </c>
      <c r="G7017" s="35">
        <v>0.29940000000007699</v>
      </c>
      <c r="H7017" s="34"/>
    </row>
    <row r="7018" spans="6:8" x14ac:dyDescent="0.25">
      <c r="F7018" s="34">
        <f t="shared" si="109"/>
        <v>4.7494437464991996E-28</v>
      </c>
      <c r="G7018" s="35">
        <v>0.299300000000077</v>
      </c>
      <c r="H7018" s="34"/>
    </row>
    <row r="7019" spans="6:8" x14ac:dyDescent="0.25">
      <c r="F7019" s="34">
        <f t="shared" si="109"/>
        <v>4.8823459265080006E-28</v>
      </c>
      <c r="G7019" s="35">
        <v>0.29920000000007702</v>
      </c>
      <c r="H7019" s="34"/>
    </row>
    <row r="7020" spans="6:8" x14ac:dyDescent="0.25">
      <c r="F7020" s="34">
        <f t="shared" si="109"/>
        <v>5.0189457480565341E-28</v>
      </c>
      <c r="G7020" s="35">
        <v>0.29910000000007703</v>
      </c>
      <c r="H7020" s="34"/>
    </row>
    <row r="7021" spans="6:8" x14ac:dyDescent="0.25">
      <c r="F7021" s="34">
        <f t="shared" si="109"/>
        <v>5.1593454934854752E-28</v>
      </c>
      <c r="G7021" s="35">
        <v>0.29900000000007698</v>
      </c>
      <c r="H7021" s="34"/>
    </row>
    <row r="7022" spans="6:8" x14ac:dyDescent="0.25">
      <c r="F7022" s="34">
        <f t="shared" si="109"/>
        <v>5.3036502579352784E-28</v>
      </c>
      <c r="G7022" s="35">
        <v>0.29890000000007699</v>
      </c>
      <c r="H7022" s="34"/>
    </row>
    <row r="7023" spans="6:8" x14ac:dyDescent="0.25">
      <c r="F7023" s="34">
        <f t="shared" si="109"/>
        <v>5.4519680262448143E-28</v>
      </c>
      <c r="G7023" s="35">
        <v>0.298800000000077</v>
      </c>
      <c r="H7023" s="34"/>
    </row>
    <row r="7024" spans="6:8" x14ac:dyDescent="0.25">
      <c r="F7024" s="34">
        <f t="shared" si="109"/>
        <v>5.6044097519397042E-28</v>
      </c>
      <c r="G7024" s="35">
        <v>0.29870000000007702</v>
      </c>
      <c r="H7024" s="34"/>
    </row>
    <row r="7025" spans="6:8" x14ac:dyDescent="0.25">
      <c r="F7025" s="34">
        <f t="shared" si="109"/>
        <v>5.7610894383668359E-28</v>
      </c>
      <c r="G7025" s="35">
        <v>0.29860000000007703</v>
      </c>
      <c r="H7025" s="34"/>
    </row>
    <row r="7026" spans="6:8" x14ac:dyDescent="0.25">
      <c r="F7026" s="34">
        <f t="shared" si="109"/>
        <v>5.9221242220338607E-28</v>
      </c>
      <c r="G7026" s="35">
        <v>0.29850000000007698</v>
      </c>
      <c r="H7026" s="34"/>
    </row>
    <row r="7027" spans="6:8" x14ac:dyDescent="0.25">
      <c r="F7027" s="34">
        <f t="shared" si="109"/>
        <v>6.0876344582107018E-28</v>
      </c>
      <c r="G7027" s="35">
        <v>0.29840000000007699</v>
      </c>
      <c r="H7027" s="34"/>
    </row>
    <row r="7028" spans="6:8" x14ac:dyDescent="0.25">
      <c r="F7028" s="34">
        <f t="shared" si="109"/>
        <v>6.2577438088587194E-28</v>
      </c>
      <c r="G7028" s="35">
        <v>0.298300000000077</v>
      </c>
      <c r="H7028" s="34"/>
    </row>
    <row r="7029" spans="6:8" x14ac:dyDescent="0.25">
      <c r="F7029" s="34">
        <f t="shared" si="109"/>
        <v>6.4325793329450831E-28</v>
      </c>
      <c r="G7029" s="35">
        <v>0.29820000000007701</v>
      </c>
      <c r="H7029" s="34"/>
    </row>
    <row r="7030" spans="6:8" x14ac:dyDescent="0.25">
      <c r="F7030" s="34">
        <f t="shared" si="109"/>
        <v>6.6122715792109198E-28</v>
      </c>
      <c r="G7030" s="35">
        <v>0.29810000000007703</v>
      </c>
      <c r="H7030" s="34"/>
    </row>
    <row r="7031" spans="6:8" x14ac:dyDescent="0.25">
      <c r="F7031" s="34">
        <f t="shared" si="109"/>
        <v>6.7969546814563438E-28</v>
      </c>
      <c r="G7031" s="35">
        <v>0.29800000000007698</v>
      </c>
      <c r="H7031" s="34"/>
    </row>
    <row r="7032" spans="6:8" x14ac:dyDescent="0.25">
      <c r="F7032" s="34">
        <f t="shared" si="109"/>
        <v>6.9867664564135154E-28</v>
      </c>
      <c r="G7032" s="35">
        <v>0.29790000000007699</v>
      </c>
      <c r="H7032" s="34"/>
    </row>
    <row r="7033" spans="6:8" x14ac:dyDescent="0.25">
      <c r="F7033" s="34">
        <f t="shared" si="109"/>
        <v>7.181848504274399E-28</v>
      </c>
      <c r="G7033" s="35">
        <v>0.297800000000077</v>
      </c>
      <c r="H7033" s="34"/>
    </row>
    <row r="7034" spans="6:8" x14ac:dyDescent="0.25">
      <c r="F7034" s="34">
        <f t="shared" si="109"/>
        <v>7.3823463119465707E-28</v>
      </c>
      <c r="G7034" s="35">
        <v>0.29770000000007701</v>
      </c>
      <c r="H7034" s="34"/>
    </row>
    <row r="7035" spans="6:8" x14ac:dyDescent="0.25">
      <c r="F7035" s="34">
        <f t="shared" si="109"/>
        <v>7.5884093591111535E-28</v>
      </c>
      <c r="G7035" s="35">
        <v>0.29760000000007703</v>
      </c>
      <c r="H7035" s="34"/>
    </row>
    <row r="7036" spans="6:8" x14ac:dyDescent="0.25">
      <c r="F7036" s="34">
        <f t="shared" si="109"/>
        <v>7.8001912271557114E-28</v>
      </c>
      <c r="G7036" s="35">
        <v>0.29750000000007698</v>
      </c>
      <c r="H7036" s="34"/>
    </row>
    <row r="7037" spans="6:8" x14ac:dyDescent="0.25">
      <c r="F7037" s="34">
        <f t="shared" si="109"/>
        <v>8.0178497110632717E-28</v>
      </c>
      <c r="G7037" s="35">
        <v>0.29740000000007699</v>
      </c>
      <c r="H7037" s="34"/>
    </row>
    <row r="7038" spans="6:8" x14ac:dyDescent="0.25">
      <c r="F7038" s="34">
        <f t="shared" si="109"/>
        <v>8.2415469343352642E-28</v>
      </c>
      <c r="G7038" s="35">
        <v>0.297300000000077</v>
      </c>
      <c r="H7038" s="34"/>
    </row>
    <row r="7039" spans="6:8" x14ac:dyDescent="0.25">
      <c r="F7039" s="34">
        <f t="shared" si="109"/>
        <v>8.4714494670290333E-28</v>
      </c>
      <c r="G7039" s="35">
        <v>0.29720000000007701</v>
      </c>
      <c r="H7039" s="34"/>
    </row>
    <row r="7040" spans="6:8" x14ac:dyDescent="0.25">
      <c r="F7040" s="34">
        <f t="shared" si="109"/>
        <v>8.707728446996249E-28</v>
      </c>
      <c r="G7040" s="35">
        <v>0.29710000000007702</v>
      </c>
      <c r="H7040" s="34"/>
    </row>
    <row r="7041" spans="6:8" x14ac:dyDescent="0.25">
      <c r="F7041" s="34">
        <f t="shared" si="109"/>
        <v>8.9505597044073785E-28</v>
      </c>
      <c r="G7041" s="35">
        <v>0.29700000000007698</v>
      </c>
      <c r="H7041" s="34"/>
    </row>
    <row r="7042" spans="6:8" x14ac:dyDescent="0.25">
      <c r="F7042" s="34">
        <f t="shared" si="109"/>
        <v>9.2001238896489705E-28</v>
      </c>
      <c r="G7042" s="35">
        <v>0.29690000000007699</v>
      </c>
      <c r="H7042" s="34"/>
    </row>
    <row r="7043" spans="6:8" x14ac:dyDescent="0.25">
      <c r="F7043" s="34">
        <f t="shared" si="109"/>
        <v>9.4566066046901159E-28</v>
      </c>
      <c r="G7043" s="35">
        <v>0.296800000000077</v>
      </c>
      <c r="H7043" s="34"/>
    </row>
    <row r="7044" spans="6:8" x14ac:dyDescent="0.25">
      <c r="F7044" s="34">
        <f t="shared" si="109"/>
        <v>9.7201985380029128E-28</v>
      </c>
      <c r="G7044" s="35">
        <v>0.29670000000007701</v>
      </c>
      <c r="H7044" s="34"/>
    </row>
    <row r="7045" spans="6:8" x14ac:dyDescent="0.25">
      <c r="F7045" s="34">
        <f t="shared" si="109"/>
        <v>9.991095603140932E-28</v>
      </c>
      <c r="G7045" s="35">
        <v>0.29660000000007702</v>
      </c>
      <c r="H7045" s="34"/>
    </row>
    <row r="7046" spans="6:8" x14ac:dyDescent="0.25">
      <c r="F7046" s="34">
        <f t="shared" si="109"/>
        <v>1.0269499081070726E-27</v>
      </c>
      <c r="G7046" s="35">
        <v>0.29650000000007698</v>
      </c>
      <c r="H7046" s="34"/>
    </row>
    <row r="7047" spans="6:8" x14ac:dyDescent="0.25">
      <c r="F7047" s="34">
        <f t="shared" si="109"/>
        <v>1.0555615766354119E-27</v>
      </c>
      <c r="G7047" s="35">
        <v>0.29640000000007699</v>
      </c>
      <c r="H7047" s="34"/>
    </row>
    <row r="7048" spans="6:8" x14ac:dyDescent="0.25">
      <c r="F7048" s="34">
        <f t="shared" si="109"/>
        <v>1.0849658117292626E-27</v>
      </c>
      <c r="G7048" s="35">
        <v>0.296300000000077</v>
      </c>
      <c r="H7048" s="34"/>
    </row>
    <row r="7049" spans="6:8" x14ac:dyDescent="0.25">
      <c r="F7049" s="34">
        <f t="shared" si="109"/>
        <v>1.1151844410129962E-27</v>
      </c>
      <c r="G7049" s="35">
        <v>0.29620000000007801</v>
      </c>
      <c r="H7049" s="34"/>
    </row>
    <row r="7050" spans="6:8" x14ac:dyDescent="0.25">
      <c r="F7050" s="34">
        <f t="shared" si="109"/>
        <v>1.1462398897444494E-27</v>
      </c>
      <c r="G7050" s="35">
        <v>0.29610000000007802</v>
      </c>
      <c r="H7050" s="34"/>
    </row>
    <row r="7051" spans="6:8" x14ac:dyDescent="0.25">
      <c r="F7051" s="34">
        <f t="shared" si="109"/>
        <v>1.1781551970797766E-27</v>
      </c>
      <c r="G7051" s="35">
        <v>0.29600000000007798</v>
      </c>
      <c r="H7051" s="34"/>
    </row>
    <row r="7052" spans="6:8" x14ac:dyDescent="0.25">
      <c r="F7052" s="34">
        <f t="shared" si="109"/>
        <v>1.2109540327813349E-27</v>
      </c>
      <c r="G7052" s="35">
        <v>0.29590000000007799</v>
      </c>
      <c r="H7052" s="34"/>
    </row>
    <row r="7053" spans="6:8" x14ac:dyDescent="0.25">
      <c r="F7053" s="34">
        <f t="shared" ref="F7053:F7116" si="110">BINOMDIST(G$3,G$4,G7053,TRUE)</f>
        <v>1.2446607143761049E-27</v>
      </c>
      <c r="G7053" s="35">
        <v>0.295800000000078</v>
      </c>
      <c r="H7053" s="34"/>
    </row>
    <row r="7054" spans="6:8" x14ac:dyDescent="0.25">
      <c r="F7054" s="34">
        <f t="shared" si="110"/>
        <v>1.2793002247785254E-27</v>
      </c>
      <c r="G7054" s="35">
        <v>0.29570000000007801</v>
      </c>
      <c r="H7054" s="34"/>
    </row>
    <row r="7055" spans="6:8" x14ac:dyDescent="0.25">
      <c r="F7055" s="34">
        <f t="shared" si="110"/>
        <v>1.3148982303899126E-27</v>
      </c>
      <c r="G7055" s="35">
        <v>0.29560000000007802</v>
      </c>
      <c r="H7055" s="34"/>
    </row>
    <row r="7056" spans="6:8" x14ac:dyDescent="0.25">
      <c r="F7056" s="34">
        <f t="shared" si="110"/>
        <v>1.3514810996872113E-27</v>
      </c>
      <c r="G7056" s="35">
        <v>0.29550000000007798</v>
      </c>
      <c r="H7056" s="34"/>
    </row>
    <row r="7057" spans="6:8" x14ac:dyDescent="0.25">
      <c r="F7057" s="34">
        <f t="shared" si="110"/>
        <v>1.3890759223142945E-27</v>
      </c>
      <c r="G7057" s="35">
        <v>0.29540000000007799</v>
      </c>
      <c r="H7057" s="34"/>
    </row>
    <row r="7058" spans="6:8" x14ac:dyDescent="0.25">
      <c r="F7058" s="34">
        <f t="shared" si="110"/>
        <v>1.4277105286895518E-27</v>
      </c>
      <c r="G7058" s="35">
        <v>0.295300000000078</v>
      </c>
      <c r="H7058" s="34"/>
    </row>
    <row r="7059" spans="6:8" x14ac:dyDescent="0.25">
      <c r="F7059" s="34">
        <f t="shared" si="110"/>
        <v>1.4674135101431498E-27</v>
      </c>
      <c r="G7059" s="35">
        <v>0.29520000000007801</v>
      </c>
      <c r="H7059" s="34"/>
    </row>
    <row r="7060" spans="6:8" x14ac:dyDescent="0.25">
      <c r="F7060" s="34">
        <f t="shared" si="110"/>
        <v>1.5082142395985172E-27</v>
      </c>
      <c r="G7060" s="35">
        <v>0.29510000000007802</v>
      </c>
      <c r="H7060" s="34"/>
    </row>
    <row r="7061" spans="6:8" x14ac:dyDescent="0.25">
      <c r="F7061" s="34">
        <f t="shared" si="110"/>
        <v>1.5501428928126831E-27</v>
      </c>
      <c r="G7061" s="35">
        <v>0.29500000000007798</v>
      </c>
      <c r="H7061" s="34"/>
    </row>
    <row r="7062" spans="6:8" x14ac:dyDescent="0.25">
      <c r="F7062" s="34">
        <f t="shared" si="110"/>
        <v>1.5932304701903296E-27</v>
      </c>
      <c r="G7062" s="35">
        <v>0.29490000000007799</v>
      </c>
      <c r="H7062" s="34"/>
    </row>
    <row r="7063" spans="6:8" x14ac:dyDescent="0.25">
      <c r="F7063" s="34">
        <f t="shared" si="110"/>
        <v>1.6375088191870233E-27</v>
      </c>
      <c r="G7063" s="35">
        <v>0.294800000000078</v>
      </c>
      <c r="H7063" s="34"/>
    </row>
    <row r="7064" spans="6:8" x14ac:dyDescent="0.25">
      <c r="F7064" s="34">
        <f t="shared" si="110"/>
        <v>1.6830106573176796E-27</v>
      </c>
      <c r="G7064" s="35">
        <v>0.29470000000007801</v>
      </c>
      <c r="H7064" s="34"/>
    </row>
    <row r="7065" spans="6:8" x14ac:dyDescent="0.25">
      <c r="F7065" s="34">
        <f t="shared" si="110"/>
        <v>1.7297695957858296E-27</v>
      </c>
      <c r="G7065" s="35">
        <v>0.29460000000007802</v>
      </c>
      <c r="H7065" s="34"/>
    </row>
    <row r="7066" spans="6:8" x14ac:dyDescent="0.25">
      <c r="F7066" s="34">
        <f t="shared" si="110"/>
        <v>1.7778201637513702E-27</v>
      </c>
      <c r="G7066" s="35">
        <v>0.29450000000007798</v>
      </c>
      <c r="H7066" s="34"/>
    </row>
    <row r="7067" spans="6:8" x14ac:dyDescent="0.25">
      <c r="F7067" s="34">
        <f t="shared" si="110"/>
        <v>1.8271978332528326E-27</v>
      </c>
      <c r="G7067" s="35">
        <v>0.29440000000007799</v>
      </c>
      <c r="H7067" s="34"/>
    </row>
    <row r="7068" spans="6:8" x14ac:dyDescent="0.25">
      <c r="F7068" s="34">
        <f t="shared" si="110"/>
        <v>1.8779390448026697E-27</v>
      </c>
      <c r="G7068" s="35">
        <v>0.294300000000078</v>
      </c>
      <c r="H7068" s="34"/>
    </row>
    <row r="7069" spans="6:8" x14ac:dyDescent="0.25">
      <c r="F7069" s="34">
        <f t="shared" si="110"/>
        <v>1.9300812336730003E-27</v>
      </c>
      <c r="G7069" s="35">
        <v>0.29420000000007801</v>
      </c>
      <c r="H7069" s="34"/>
    </row>
    <row r="7070" spans="6:8" x14ac:dyDescent="0.25">
      <c r="F7070" s="34">
        <f t="shared" si="110"/>
        <v>1.9836628568907215E-27</v>
      </c>
      <c r="G7070" s="35">
        <v>0.29410000000007802</v>
      </c>
      <c r="H7070" s="34"/>
    </row>
    <row r="7071" spans="6:8" x14ac:dyDescent="0.25">
      <c r="F7071" s="34">
        <f t="shared" si="110"/>
        <v>2.0387234209605145E-27</v>
      </c>
      <c r="G7071" s="35">
        <v>0.29400000000007798</v>
      </c>
      <c r="H7071" s="34"/>
    </row>
    <row r="7072" spans="6:8" x14ac:dyDescent="0.25">
      <c r="F7072" s="34">
        <f t="shared" si="110"/>
        <v>2.0953035103358066E-27</v>
      </c>
      <c r="G7072" s="35">
        <v>0.29390000000007799</v>
      </c>
      <c r="H7072" s="34"/>
    </row>
    <row r="7073" spans="6:8" x14ac:dyDescent="0.25">
      <c r="F7073" s="34">
        <f t="shared" si="110"/>
        <v>2.1534448166577252E-27</v>
      </c>
      <c r="G7073" s="35">
        <v>0.293800000000078</v>
      </c>
      <c r="H7073" s="34"/>
    </row>
    <row r="7074" spans="6:8" x14ac:dyDescent="0.25">
      <c r="F7074" s="34">
        <f t="shared" si="110"/>
        <v>2.2131901687819545E-27</v>
      </c>
      <c r="G7074" s="35">
        <v>0.29370000000007801</v>
      </c>
      <c r="H7074" s="34"/>
    </row>
    <row r="7075" spans="6:8" x14ac:dyDescent="0.25">
      <c r="F7075" s="34">
        <f t="shared" si="110"/>
        <v>2.2745835636153696E-27</v>
      </c>
      <c r="G7075" s="35">
        <v>0.29360000000007802</v>
      </c>
      <c r="H7075" s="34"/>
    </row>
    <row r="7076" spans="6:8" x14ac:dyDescent="0.25">
      <c r="F7076" s="34">
        <f t="shared" si="110"/>
        <v>2.3376701977838627E-27</v>
      </c>
      <c r="G7076" s="35">
        <v>0.29350000000007798</v>
      </c>
      <c r="H7076" s="34"/>
    </row>
    <row r="7077" spans="6:8" x14ac:dyDescent="0.25">
      <c r="F7077" s="34">
        <f t="shared" si="110"/>
        <v>2.4024965001534667E-27</v>
      </c>
      <c r="G7077" s="35">
        <v>0.29340000000007799</v>
      </c>
      <c r="H7077" s="34"/>
    </row>
    <row r="7078" spans="6:8" x14ac:dyDescent="0.25">
      <c r="F7078" s="34">
        <f t="shared" si="110"/>
        <v>2.4691101652279816E-27</v>
      </c>
      <c r="G7078" s="35">
        <v>0.293300000000078</v>
      </c>
      <c r="H7078" s="34"/>
    </row>
    <row r="7079" spans="6:8" x14ac:dyDescent="0.25">
      <c r="F7079" s="34">
        <f t="shared" si="110"/>
        <v>2.5375601874463072E-27</v>
      </c>
      <c r="G7079" s="35">
        <v>0.29320000000007801</v>
      </c>
      <c r="H7079" s="34"/>
    </row>
    <row r="7080" spans="6:8" x14ac:dyDescent="0.25">
      <c r="F7080" s="34">
        <f t="shared" si="110"/>
        <v>2.6078968964033973E-27</v>
      </c>
      <c r="G7080" s="35">
        <v>0.29310000000007802</v>
      </c>
      <c r="H7080" s="34"/>
    </row>
    <row r="7081" spans="6:8" x14ac:dyDescent="0.25">
      <c r="F7081" s="34">
        <f t="shared" si="110"/>
        <v>2.6801719930205496E-27</v>
      </c>
      <c r="G7081" s="35">
        <v>0.29300000000007798</v>
      </c>
      <c r="H7081" s="34"/>
    </row>
    <row r="7082" spans="6:8" x14ac:dyDescent="0.25">
      <c r="F7082" s="34">
        <f t="shared" si="110"/>
        <v>2.7544385866887087E-27</v>
      </c>
      <c r="G7082" s="35">
        <v>0.29290000000007799</v>
      </c>
      <c r="H7082" s="34"/>
    </row>
    <row r="7083" spans="6:8" x14ac:dyDescent="0.25">
      <c r="F7083" s="34">
        <f t="shared" si="110"/>
        <v>2.8307512334130435E-27</v>
      </c>
      <c r="G7083" s="35">
        <v>0.292800000000078</v>
      </c>
      <c r="H7083" s="34"/>
    </row>
    <row r="7084" spans="6:8" x14ac:dyDescent="0.25">
      <c r="F7084" s="34">
        <f t="shared" si="110"/>
        <v>2.9091659749829966E-27</v>
      </c>
      <c r="G7084" s="35">
        <v>0.29270000000007801</v>
      </c>
      <c r="H7084" s="34"/>
    </row>
    <row r="7085" spans="6:8" x14ac:dyDescent="0.25">
      <c r="F7085" s="34">
        <f t="shared" si="110"/>
        <v>2.9897403791980824E-27</v>
      </c>
      <c r="G7085" s="35">
        <v>0.29260000000007802</v>
      </c>
      <c r="H7085" s="34"/>
    </row>
    <row r="7086" spans="6:8" x14ac:dyDescent="0.25">
      <c r="F7086" s="34">
        <f t="shared" si="110"/>
        <v>3.0725335811751524E-27</v>
      </c>
      <c r="G7086" s="35">
        <v>0.29250000000007798</v>
      </c>
      <c r="H7086" s="34"/>
    </row>
    <row r="7087" spans="6:8" x14ac:dyDescent="0.25">
      <c r="F7087" s="34">
        <f t="shared" si="110"/>
        <v>3.1576063257676366E-27</v>
      </c>
      <c r="G7087" s="35">
        <v>0.29240000000007799</v>
      </c>
      <c r="H7087" s="34"/>
    </row>
    <row r="7088" spans="6:8" x14ac:dyDescent="0.25">
      <c r="F7088" s="34">
        <f t="shared" si="110"/>
        <v>3.2450210111259607E-27</v>
      </c>
      <c r="G7088" s="35">
        <v>0.292300000000078</v>
      </c>
      <c r="H7088" s="34"/>
    </row>
    <row r="7089" spans="6:8" x14ac:dyDescent="0.25">
      <c r="F7089" s="34">
        <f t="shared" si="110"/>
        <v>3.3348417334297458E-27</v>
      </c>
      <c r="G7089" s="35">
        <v>0.29220000000007801</v>
      </c>
      <c r="H7089" s="34"/>
    </row>
    <row r="7090" spans="6:8" x14ac:dyDescent="0.25">
      <c r="F7090" s="34">
        <f t="shared" si="110"/>
        <v>3.4271343328230617E-27</v>
      </c>
      <c r="G7090" s="35">
        <v>0.29210000000007802</v>
      </c>
      <c r="H7090" s="34"/>
    </row>
    <row r="7091" spans="6:8" x14ac:dyDescent="0.25">
      <c r="F7091" s="34">
        <f t="shared" si="110"/>
        <v>3.521966440584491E-27</v>
      </c>
      <c r="G7091" s="35">
        <v>0.29200000000007797</v>
      </c>
      <c r="H7091" s="34"/>
    </row>
    <row r="7092" spans="6:8" x14ac:dyDescent="0.25">
      <c r="F7092" s="34">
        <f t="shared" si="110"/>
        <v>3.6194075275662046E-27</v>
      </c>
      <c r="G7092" s="35">
        <v>0.29190000000007799</v>
      </c>
      <c r="H7092" s="34"/>
    </row>
    <row r="7093" spans="6:8" x14ac:dyDescent="0.25">
      <c r="F7093" s="34">
        <f t="shared" si="110"/>
        <v>3.7195289539349857E-27</v>
      </c>
      <c r="G7093" s="35">
        <v>0.291800000000078</v>
      </c>
      <c r="H7093" s="34"/>
    </row>
    <row r="7094" spans="6:8" x14ac:dyDescent="0.25">
      <c r="F7094" s="34">
        <f t="shared" si="110"/>
        <v>3.8224040202493951E-27</v>
      </c>
      <c r="G7094" s="35">
        <v>0.29170000000007801</v>
      </c>
      <c r="H7094" s="34"/>
    </row>
    <row r="7095" spans="6:8" x14ac:dyDescent="0.25">
      <c r="F7095" s="34">
        <f t="shared" si="110"/>
        <v>3.9281080199107972E-27</v>
      </c>
      <c r="G7095" s="35">
        <v>0.29160000000007802</v>
      </c>
      <c r="H7095" s="34"/>
    </row>
    <row r="7096" spans="6:8" x14ac:dyDescent="0.25">
      <c r="F7096" s="34">
        <f t="shared" si="110"/>
        <v>4.0367182930228798E-27</v>
      </c>
      <c r="G7096" s="35">
        <v>0.29150000000007797</v>
      </c>
      <c r="H7096" s="34"/>
    </row>
    <row r="7097" spans="6:8" x14ac:dyDescent="0.25">
      <c r="F7097" s="34">
        <f t="shared" si="110"/>
        <v>4.1483142816983388E-27</v>
      </c>
      <c r="G7097" s="35">
        <v>0.29140000000007799</v>
      </c>
      <c r="H7097" s="34"/>
    </row>
    <row r="7098" spans="6:8" x14ac:dyDescent="0.25">
      <c r="F7098" s="34">
        <f t="shared" si="110"/>
        <v>4.2629775868515131E-27</v>
      </c>
      <c r="G7098" s="35">
        <v>0.291300000000078</v>
      </c>
      <c r="H7098" s="34"/>
    </row>
    <row r="7099" spans="6:8" x14ac:dyDescent="0.25">
      <c r="F7099" s="34">
        <f t="shared" si="110"/>
        <v>4.3807920265158548E-27</v>
      </c>
      <c r="G7099" s="35">
        <v>0.29120000000007801</v>
      </c>
      <c r="H7099" s="34"/>
    </row>
    <row r="7100" spans="6:8" x14ac:dyDescent="0.25">
      <c r="F7100" s="34">
        <f t="shared" si="110"/>
        <v>4.501843695727294E-27</v>
      </c>
      <c r="G7100" s="35">
        <v>0.29110000000007802</v>
      </c>
      <c r="H7100" s="34"/>
    </row>
    <row r="7101" spans="6:8" x14ac:dyDescent="0.25">
      <c r="F7101" s="34">
        <f t="shared" si="110"/>
        <v>4.6262210280162633E-27</v>
      </c>
      <c r="G7101" s="35">
        <v>0.29100000000007797</v>
      </c>
      <c r="H7101" s="34"/>
    </row>
    <row r="7102" spans="6:8" x14ac:dyDescent="0.25">
      <c r="F7102" s="34">
        <f t="shared" si="110"/>
        <v>4.754014858549115E-27</v>
      </c>
      <c r="G7102" s="35">
        <v>0.29090000000007799</v>
      </c>
      <c r="H7102" s="34"/>
    </row>
    <row r="7103" spans="6:8" x14ac:dyDescent="0.25">
      <c r="F7103" s="34">
        <f t="shared" si="110"/>
        <v>4.885318488965254E-27</v>
      </c>
      <c r="G7103" s="35">
        <v>0.290800000000078</v>
      </c>
      <c r="H7103" s="34"/>
    </row>
    <row r="7104" spans="6:8" x14ac:dyDescent="0.25">
      <c r="F7104" s="34">
        <f t="shared" si="110"/>
        <v>5.0202277539544441E-27</v>
      </c>
      <c r="G7104" s="35">
        <v>0.29070000000007801</v>
      </c>
      <c r="H7104" s="34"/>
    </row>
    <row r="7105" spans="6:8" x14ac:dyDescent="0.25">
      <c r="F7105" s="34">
        <f t="shared" si="110"/>
        <v>5.1588410896187814E-27</v>
      </c>
      <c r="G7105" s="35">
        <v>0.29060000000007802</v>
      </c>
      <c r="H7105" s="34"/>
    </row>
    <row r="7106" spans="6:8" x14ac:dyDescent="0.25">
      <c r="F7106" s="34">
        <f t="shared" si="110"/>
        <v>5.301259603671278E-27</v>
      </c>
      <c r="G7106" s="35">
        <v>0.29050000000007797</v>
      </c>
      <c r="H7106" s="34"/>
    </row>
    <row r="7107" spans="6:8" x14ac:dyDescent="0.25">
      <c r="F7107" s="34">
        <f t="shared" si="110"/>
        <v>5.4475871475146414E-27</v>
      </c>
      <c r="G7107" s="35">
        <v>0.29040000000007798</v>
      </c>
      <c r="H7107" s="34"/>
    </row>
    <row r="7108" spans="6:8" x14ac:dyDescent="0.25">
      <c r="F7108" s="34">
        <f t="shared" si="110"/>
        <v>5.5979303902554308E-27</v>
      </c>
      <c r="G7108" s="35">
        <v>0.290300000000078</v>
      </c>
      <c r="H7108" s="34"/>
    </row>
    <row r="7109" spans="6:8" x14ac:dyDescent="0.25">
      <c r="F7109" s="34">
        <f t="shared" si="110"/>
        <v>5.7523988947014564E-27</v>
      </c>
      <c r="G7109" s="35">
        <v>0.29020000000007801</v>
      </c>
      <c r="H7109" s="34"/>
    </row>
    <row r="7110" spans="6:8" x14ac:dyDescent="0.25">
      <c r="F7110" s="34">
        <f t="shared" si="110"/>
        <v>5.9111051953971623E-27</v>
      </c>
      <c r="G7110" s="35">
        <v>0.29010000000007802</v>
      </c>
      <c r="H7110" s="34"/>
    </row>
    <row r="7111" spans="6:8" x14ac:dyDescent="0.25">
      <c r="F7111" s="34">
        <f t="shared" si="110"/>
        <v>6.0741648787512678E-27</v>
      </c>
      <c r="G7111" s="35">
        <v>0.29000000000007797</v>
      </c>
      <c r="H7111" s="34"/>
    </row>
    <row r="7112" spans="6:8" x14ac:dyDescent="0.25">
      <c r="F7112" s="34">
        <f t="shared" si="110"/>
        <v>6.2416966653107508E-27</v>
      </c>
      <c r="G7112" s="35">
        <v>0.28990000000007798</v>
      </c>
      <c r="H7112" s="34"/>
    </row>
    <row r="7113" spans="6:8" x14ac:dyDescent="0.25">
      <c r="F7113" s="34">
        <f t="shared" si="110"/>
        <v>6.4138224942414528E-27</v>
      </c>
      <c r="G7113" s="35">
        <v>0.289800000000078</v>
      </c>
      <c r="H7113" s="34"/>
    </row>
    <row r="7114" spans="6:8" x14ac:dyDescent="0.25">
      <c r="F7114" s="34">
        <f t="shared" si="110"/>
        <v>6.5906676100706309E-27</v>
      </c>
      <c r="G7114" s="35">
        <v>0.28970000000007801</v>
      </c>
      <c r="H7114" s="34"/>
    </row>
    <row r="7115" spans="6:8" x14ac:dyDescent="0.25">
      <c r="F7115" s="34">
        <f t="shared" si="110"/>
        <v>6.772360651753581E-27</v>
      </c>
      <c r="G7115" s="35">
        <v>0.28960000000007802</v>
      </c>
      <c r="H7115" s="34"/>
    </row>
    <row r="7116" spans="6:8" x14ac:dyDescent="0.25">
      <c r="F7116" s="34">
        <f t="shared" si="110"/>
        <v>6.9590337441272592E-27</v>
      </c>
      <c r="G7116" s="35">
        <v>0.28950000000007797</v>
      </c>
      <c r="H7116" s="34"/>
    </row>
    <row r="7117" spans="6:8" x14ac:dyDescent="0.25">
      <c r="F7117" s="34">
        <f t="shared" ref="F7117:F7180" si="111">BINOMDIST(G$3,G$4,G7117,TRUE)</f>
        <v>7.1508225918110893E-27</v>
      </c>
      <c r="G7117" s="35">
        <v>0.28940000000007798</v>
      </c>
      <c r="H7117" s="34"/>
    </row>
    <row r="7118" spans="6:8" x14ac:dyDescent="0.25">
      <c r="F7118" s="34">
        <f t="shared" si="111"/>
        <v>7.3478665756237068E-27</v>
      </c>
      <c r="G7118" s="35">
        <v>0.28930000000007799</v>
      </c>
      <c r="H7118" s="34"/>
    </row>
    <row r="7119" spans="6:8" x14ac:dyDescent="0.25">
      <c r="F7119" s="34">
        <f t="shared" si="111"/>
        <v>7.550308851580064E-27</v>
      </c>
      <c r="G7119" s="35">
        <v>0.28920000000007801</v>
      </c>
      <c r="H7119" s="34"/>
    </row>
    <row r="7120" spans="6:8" x14ac:dyDescent="0.25">
      <c r="F7120" s="34">
        <f t="shared" si="111"/>
        <v>7.7582964525394901E-27</v>
      </c>
      <c r="G7120" s="35">
        <v>0.28910000000007802</v>
      </c>
      <c r="H7120" s="34"/>
    </row>
    <row r="7121" spans="6:8" x14ac:dyDescent="0.25">
      <c r="F7121" s="34">
        <f t="shared" si="111"/>
        <v>7.9719803925737335E-27</v>
      </c>
      <c r="G7121" s="35">
        <v>0.28900000000007797</v>
      </c>
      <c r="H7121" s="34"/>
    </row>
    <row r="7122" spans="6:8" x14ac:dyDescent="0.25">
      <c r="F7122" s="34">
        <f t="shared" si="111"/>
        <v>8.1915157741265697E-27</v>
      </c>
      <c r="G7122" s="35">
        <v>0.28890000000007798</v>
      </c>
      <c r="H7122" s="34"/>
    </row>
    <row r="7123" spans="6:8" x14ac:dyDescent="0.25">
      <c r="F7123" s="34">
        <f t="shared" si="111"/>
        <v>8.4170618980441143E-27</v>
      </c>
      <c r="G7123" s="35">
        <v>0.28880000000007799</v>
      </c>
      <c r="H7123" s="34"/>
    </row>
    <row r="7124" spans="6:8" x14ac:dyDescent="0.25">
      <c r="F7124" s="34">
        <f t="shared" si="111"/>
        <v>8.6487823765444481E-27</v>
      </c>
      <c r="G7124" s="35">
        <v>0.28870000000007801</v>
      </c>
      <c r="H7124" s="34"/>
    </row>
    <row r="7125" spans="6:8" x14ac:dyDescent="0.25">
      <c r="F7125" s="34">
        <f t="shared" si="111"/>
        <v>8.8868452492119883E-27</v>
      </c>
      <c r="G7125" s="35">
        <v>0.28860000000007802</v>
      </c>
      <c r="H7125" s="34"/>
    </row>
    <row r="7126" spans="6:8" x14ac:dyDescent="0.25">
      <c r="F7126" s="34">
        <f t="shared" si="111"/>
        <v>9.1314231020917739E-27</v>
      </c>
      <c r="G7126" s="35">
        <v>0.28850000000007803</v>
      </c>
      <c r="H7126" s="34"/>
    </row>
    <row r="7127" spans="6:8" x14ac:dyDescent="0.25">
      <c r="F7127" s="34">
        <f t="shared" si="111"/>
        <v>9.3826931899709651E-27</v>
      </c>
      <c r="G7127" s="35">
        <v>0.28840000000007798</v>
      </c>
      <c r="H7127" s="34"/>
    </row>
    <row r="7128" spans="6:8" x14ac:dyDescent="0.25">
      <c r="F7128" s="34">
        <f t="shared" si="111"/>
        <v>9.6408375619247482E-27</v>
      </c>
      <c r="G7128" s="35">
        <v>0.28830000000007799</v>
      </c>
      <c r="H7128" s="34"/>
    </row>
    <row r="7129" spans="6:8" x14ac:dyDescent="0.25">
      <c r="F7129" s="34">
        <f t="shared" si="111"/>
        <v>9.9060431902241559E-27</v>
      </c>
      <c r="G7129" s="35">
        <v>0.288200000000078</v>
      </c>
      <c r="H7129" s="34"/>
    </row>
    <row r="7130" spans="6:8" x14ac:dyDescent="0.25">
      <c r="F7130" s="34">
        <f t="shared" si="111"/>
        <v>1.0178502102684515E-26</v>
      </c>
      <c r="G7130" s="35">
        <v>0.28810000000007802</v>
      </c>
      <c r="H7130" s="34"/>
    </row>
    <row r="7131" spans="6:8" x14ac:dyDescent="0.25">
      <c r="F7131" s="34">
        <f t="shared" si="111"/>
        <v>1.0458411518552863E-26</v>
      </c>
      <c r="G7131" s="35">
        <v>0.28800000000007803</v>
      </c>
      <c r="H7131" s="34"/>
    </row>
    <row r="7132" spans="6:8" x14ac:dyDescent="0.25">
      <c r="F7132" s="34">
        <f t="shared" si="111"/>
        <v>1.0745973988024186E-26</v>
      </c>
      <c r="G7132" s="35">
        <v>0.28790000000007798</v>
      </c>
      <c r="H7132" s="34"/>
    </row>
    <row r="7133" spans="6:8" x14ac:dyDescent="0.25">
      <c r="F7133" s="34">
        <f t="shared" si="111"/>
        <v>1.1041397535487144E-26</v>
      </c>
      <c r="G7133" s="35">
        <v>0.28780000000007799</v>
      </c>
      <c r="H7133" s="34"/>
    </row>
    <row r="7134" spans="6:8" x14ac:dyDescent="0.25">
      <c r="F7134" s="34">
        <f t="shared" si="111"/>
        <v>1.134489580659299E-26</v>
      </c>
      <c r="G7134" s="35">
        <v>0.287700000000078</v>
      </c>
      <c r="H7134" s="34"/>
    </row>
    <row r="7135" spans="6:8" x14ac:dyDescent="0.25">
      <c r="F7135" s="34">
        <f t="shared" si="111"/>
        <v>1.1656688219254917E-26</v>
      </c>
      <c r="G7135" s="35">
        <v>0.28760000000007802</v>
      </c>
      <c r="H7135" s="34"/>
    </row>
    <row r="7136" spans="6:8" x14ac:dyDescent="0.25">
      <c r="F7136" s="34">
        <f t="shared" si="111"/>
        <v>1.1977000118676835E-26</v>
      </c>
      <c r="G7136" s="35">
        <v>0.28750000000007803</v>
      </c>
      <c r="H7136" s="34"/>
    </row>
    <row r="7137" spans="6:8" x14ac:dyDescent="0.25">
      <c r="F7137" s="34">
        <f t="shared" si="111"/>
        <v>1.2306062936522468E-26</v>
      </c>
      <c r="G7137" s="35">
        <v>0.28740000000007798</v>
      </c>
      <c r="H7137" s="34"/>
    </row>
    <row r="7138" spans="6:8" x14ac:dyDescent="0.25">
      <c r="F7138" s="34">
        <f t="shared" si="111"/>
        <v>1.2644114354331673E-26</v>
      </c>
      <c r="G7138" s="35">
        <v>0.28730000000007799</v>
      </c>
      <c r="H7138" s="34"/>
    </row>
    <row r="7139" spans="6:8" x14ac:dyDescent="0.25">
      <c r="F7139" s="34">
        <f t="shared" si="111"/>
        <v>1.2991398471300435E-26</v>
      </c>
      <c r="G7139" s="35">
        <v>0.287200000000078</v>
      </c>
      <c r="H7139" s="34"/>
    </row>
    <row r="7140" spans="6:8" x14ac:dyDescent="0.25">
      <c r="F7140" s="34">
        <f t="shared" si="111"/>
        <v>1.3348165976531798E-26</v>
      </c>
      <c r="G7140" s="35">
        <v>0.28710000000007901</v>
      </c>
      <c r="H7140" s="34"/>
    </row>
    <row r="7141" spans="6:8" x14ac:dyDescent="0.25">
      <c r="F7141" s="34">
        <f t="shared" si="111"/>
        <v>1.3714674325902301E-26</v>
      </c>
      <c r="G7141" s="35">
        <v>0.28700000000007903</v>
      </c>
      <c r="H7141" s="34"/>
    </row>
    <row r="7142" spans="6:8" x14ac:dyDescent="0.25">
      <c r="F7142" s="34">
        <f t="shared" si="111"/>
        <v>1.4091187923609503E-26</v>
      </c>
      <c r="G7142" s="35">
        <v>0.28690000000007898</v>
      </c>
      <c r="H7142" s="34"/>
    </row>
    <row r="7143" spans="6:8" x14ac:dyDescent="0.25">
      <c r="F7143" s="34">
        <f t="shared" si="111"/>
        <v>1.447797830859824E-26</v>
      </c>
      <c r="G7143" s="35">
        <v>0.28680000000007899</v>
      </c>
      <c r="H7143" s="34"/>
    </row>
    <row r="7144" spans="6:8" x14ac:dyDescent="0.25">
      <c r="F7144" s="34">
        <f t="shared" si="111"/>
        <v>1.4875324345940275E-26</v>
      </c>
      <c r="G7144" s="35">
        <v>0.286700000000079</v>
      </c>
      <c r="H7144" s="34"/>
    </row>
    <row r="7145" spans="6:8" x14ac:dyDescent="0.25">
      <c r="F7145" s="34">
        <f t="shared" si="111"/>
        <v>1.5283512423320668E-26</v>
      </c>
      <c r="G7145" s="35">
        <v>0.28660000000007901</v>
      </c>
      <c r="H7145" s="34"/>
    </row>
    <row r="7146" spans="6:8" x14ac:dyDescent="0.25">
      <c r="F7146" s="34">
        <f t="shared" si="111"/>
        <v>1.5702836652761405E-26</v>
      </c>
      <c r="G7146" s="35">
        <v>0.28650000000007902</v>
      </c>
      <c r="H7146" s="34"/>
    </row>
    <row r="7147" spans="6:8" x14ac:dyDescent="0.25">
      <c r="F7147" s="34">
        <f t="shared" si="111"/>
        <v>1.6133599077723768E-26</v>
      </c>
      <c r="G7147" s="35">
        <v>0.28640000000007898</v>
      </c>
      <c r="H7147" s="34"/>
    </row>
    <row r="7148" spans="6:8" x14ac:dyDescent="0.25">
      <c r="F7148" s="34">
        <f t="shared" si="111"/>
        <v>1.6576109885727249E-26</v>
      </c>
      <c r="G7148" s="35">
        <v>0.28630000000007899</v>
      </c>
      <c r="H7148" s="34"/>
    </row>
    <row r="7149" spans="6:8" x14ac:dyDescent="0.25">
      <c r="F7149" s="34">
        <f t="shared" si="111"/>
        <v>1.7030687626637917E-26</v>
      </c>
      <c r="G7149" s="35">
        <v>0.286200000000079</v>
      </c>
      <c r="H7149" s="34"/>
    </row>
    <row r="7150" spans="6:8" x14ac:dyDescent="0.25">
      <c r="F7150" s="34">
        <f t="shared" si="111"/>
        <v>1.7497659436769387E-26</v>
      </c>
      <c r="G7150" s="35">
        <v>0.28610000000007901</v>
      </c>
      <c r="H7150" s="34"/>
    </row>
    <row r="7151" spans="6:8" x14ac:dyDescent="0.25">
      <c r="F7151" s="34">
        <f t="shared" si="111"/>
        <v>1.7977361268954051E-26</v>
      </c>
      <c r="G7151" s="35">
        <v>0.28600000000007902</v>
      </c>
      <c r="H7151" s="34"/>
    </row>
    <row r="7152" spans="6:8" x14ac:dyDescent="0.25">
      <c r="F7152" s="34">
        <f t="shared" si="111"/>
        <v>1.8470138128745702E-26</v>
      </c>
      <c r="G7152" s="35">
        <v>0.28590000000007898</v>
      </c>
      <c r="H7152" s="34"/>
    </row>
    <row r="7153" spans="6:8" x14ac:dyDescent="0.25">
      <c r="F7153" s="34">
        <f t="shared" si="111"/>
        <v>1.8976344316902633E-26</v>
      </c>
      <c r="G7153" s="35">
        <v>0.28580000000007899</v>
      </c>
      <c r="H7153" s="34"/>
    </row>
    <row r="7154" spans="6:8" x14ac:dyDescent="0.25">
      <c r="F7154" s="34">
        <f t="shared" si="111"/>
        <v>1.9496343678342587E-26</v>
      </c>
      <c r="G7154" s="35">
        <v>0.285700000000079</v>
      </c>
      <c r="H7154" s="34"/>
    </row>
    <row r="7155" spans="6:8" x14ac:dyDescent="0.25">
      <c r="F7155" s="34">
        <f t="shared" si="111"/>
        <v>2.0030509857707936E-26</v>
      </c>
      <c r="G7155" s="35">
        <v>0.28560000000007901</v>
      </c>
      <c r="H7155" s="34"/>
    </row>
    <row r="7156" spans="6:8" x14ac:dyDescent="0.25">
      <c r="F7156" s="34">
        <f t="shared" si="111"/>
        <v>2.0579226561746926E-26</v>
      </c>
      <c r="G7156" s="35">
        <v>0.28550000000007902</v>
      </c>
      <c r="H7156" s="34"/>
    </row>
    <row r="7157" spans="6:8" x14ac:dyDescent="0.25">
      <c r="F7157" s="34">
        <f t="shared" si="111"/>
        <v>2.1142887828670889E-26</v>
      </c>
      <c r="G7157" s="35">
        <v>0.28540000000007898</v>
      </c>
      <c r="H7157" s="34"/>
    </row>
    <row r="7158" spans="6:8" x14ac:dyDescent="0.25">
      <c r="F7158" s="34">
        <f t="shared" si="111"/>
        <v>2.172189830467929E-26</v>
      </c>
      <c r="G7158" s="35">
        <v>0.28530000000007899</v>
      </c>
      <c r="H7158" s="34"/>
    </row>
    <row r="7159" spans="6:8" x14ac:dyDescent="0.25">
      <c r="F7159" s="34">
        <f t="shared" si="111"/>
        <v>2.2316673527845579E-26</v>
      </c>
      <c r="G7159" s="35">
        <v>0.285200000000079</v>
      </c>
      <c r="H7159" s="34"/>
    </row>
    <row r="7160" spans="6:8" x14ac:dyDescent="0.25">
      <c r="F7160" s="34">
        <f t="shared" si="111"/>
        <v>2.2927640219549502E-26</v>
      </c>
      <c r="G7160" s="35">
        <v>0.28510000000007901</v>
      </c>
      <c r="H7160" s="34"/>
    </row>
    <row r="7161" spans="6:8" x14ac:dyDescent="0.25">
      <c r="F7161" s="34">
        <f t="shared" si="111"/>
        <v>2.3555236583664224E-26</v>
      </c>
      <c r="G7161" s="35">
        <v>0.28500000000007902</v>
      </c>
      <c r="H7161" s="34"/>
    </row>
    <row r="7162" spans="6:8" x14ac:dyDescent="0.25">
      <c r="F7162" s="34">
        <f t="shared" si="111"/>
        <v>2.4199912613698705E-26</v>
      </c>
      <c r="G7162" s="35">
        <v>0.28490000000007898</v>
      </c>
      <c r="H7162" s="34"/>
    </row>
    <row r="7163" spans="6:8" x14ac:dyDescent="0.25">
      <c r="F7163" s="34">
        <f t="shared" si="111"/>
        <v>2.4862130408104353E-26</v>
      </c>
      <c r="G7163" s="35">
        <v>0.28480000000007899</v>
      </c>
      <c r="H7163" s="34"/>
    </row>
    <row r="7164" spans="6:8" x14ac:dyDescent="0.25">
      <c r="F7164" s="34">
        <f t="shared" si="111"/>
        <v>2.5542364493967225E-26</v>
      </c>
      <c r="G7164" s="35">
        <v>0.284700000000079</v>
      </c>
      <c r="H7164" s="34"/>
    </row>
    <row r="7165" spans="6:8" x14ac:dyDescent="0.25">
      <c r="F7165" s="34">
        <f t="shared" si="111"/>
        <v>2.6241102159301265E-26</v>
      </c>
      <c r="G7165" s="35">
        <v>0.28460000000007901</v>
      </c>
      <c r="H7165" s="34"/>
    </row>
    <row r="7166" spans="6:8" x14ac:dyDescent="0.25">
      <c r="F7166" s="34">
        <f t="shared" si="111"/>
        <v>2.6958843794174944E-26</v>
      </c>
      <c r="G7166" s="35">
        <v>0.28450000000007902</v>
      </c>
      <c r="H7166" s="34"/>
    </row>
    <row r="7167" spans="6:8" x14ac:dyDescent="0.25">
      <c r="F7167" s="34">
        <f t="shared" si="111"/>
        <v>2.7696103240898813E-26</v>
      </c>
      <c r="G7167" s="35">
        <v>0.28440000000007898</v>
      </c>
      <c r="H7167" s="34"/>
    </row>
    <row r="7168" spans="6:8" x14ac:dyDescent="0.25">
      <c r="F7168" s="34">
        <f t="shared" si="111"/>
        <v>2.8453408153519413E-26</v>
      </c>
      <c r="G7168" s="35">
        <v>0.28430000000007899</v>
      </c>
      <c r="H7168" s="34"/>
    </row>
    <row r="7169" spans="6:8" x14ac:dyDescent="0.25">
      <c r="F7169" s="34">
        <f t="shared" si="111"/>
        <v>2.9231300366861521E-26</v>
      </c>
      <c r="G7169" s="35">
        <v>0.284200000000079</v>
      </c>
      <c r="H7169" s="34"/>
    </row>
    <row r="7170" spans="6:8" x14ac:dyDescent="0.25">
      <c r="F7170" s="34">
        <f t="shared" si="111"/>
        <v>3.0030336275373243E-26</v>
      </c>
      <c r="G7170" s="35">
        <v>0.28410000000007901</v>
      </c>
      <c r="H7170" s="34"/>
    </row>
    <row r="7171" spans="6:8" x14ac:dyDescent="0.25">
      <c r="F7171" s="34">
        <f t="shared" si="111"/>
        <v>3.0851087222027603E-26</v>
      </c>
      <c r="G7171" s="35">
        <v>0.28400000000007902</v>
      </c>
      <c r="H7171" s="34"/>
    </row>
    <row r="7172" spans="6:8" x14ac:dyDescent="0.25">
      <c r="F7172" s="34">
        <f t="shared" si="111"/>
        <v>3.1694139897555579E-26</v>
      </c>
      <c r="G7172" s="35">
        <v>0.28390000000007898</v>
      </c>
      <c r="H7172" s="34"/>
    </row>
    <row r="7173" spans="6:8" x14ac:dyDescent="0.25">
      <c r="F7173" s="34">
        <f t="shared" si="111"/>
        <v>3.2560096750268796E-26</v>
      </c>
      <c r="G7173" s="35">
        <v>0.28380000000007899</v>
      </c>
      <c r="H7173" s="34"/>
    </row>
    <row r="7174" spans="6:8" x14ac:dyDescent="0.25">
      <c r="F7174" s="34">
        <f t="shared" si="111"/>
        <v>3.3449576406770893E-26</v>
      </c>
      <c r="G7174" s="35">
        <v>0.283700000000079</v>
      </c>
      <c r="H7174" s="34"/>
    </row>
    <row r="7175" spans="6:8" x14ac:dyDescent="0.25">
      <c r="F7175" s="34">
        <f t="shared" si="111"/>
        <v>3.436321410382557E-26</v>
      </c>
      <c r="G7175" s="35">
        <v>0.28360000000007901</v>
      </c>
      <c r="H7175" s="34"/>
    </row>
    <row r="7176" spans="6:8" x14ac:dyDescent="0.25">
      <c r="F7176" s="34">
        <f t="shared" si="111"/>
        <v>3.53016621316854E-26</v>
      </c>
      <c r="G7176" s="35">
        <v>0.28350000000007902</v>
      </c>
      <c r="H7176" s="34"/>
    </row>
    <row r="7177" spans="6:8" x14ac:dyDescent="0.25">
      <c r="F7177" s="34">
        <f t="shared" si="111"/>
        <v>3.6265590289186108E-26</v>
      </c>
      <c r="G7177" s="35">
        <v>0.28340000000007898</v>
      </c>
      <c r="H7177" s="34"/>
    </row>
    <row r="7178" spans="6:8" x14ac:dyDescent="0.25">
      <c r="F7178" s="34">
        <f t="shared" si="111"/>
        <v>3.725568635090623E-26</v>
      </c>
      <c r="G7178" s="35">
        <v>0.28330000000007899</v>
      </c>
      <c r="H7178" s="34"/>
    </row>
    <row r="7179" spans="6:8" x14ac:dyDescent="0.25">
      <c r="F7179" s="34">
        <f t="shared" si="111"/>
        <v>3.8272656546721494E-26</v>
      </c>
      <c r="G7179" s="35">
        <v>0.283200000000079</v>
      </c>
      <c r="H7179" s="34"/>
    </row>
    <row r="7180" spans="6:8" x14ac:dyDescent="0.25">
      <c r="F7180" s="34">
        <f t="shared" si="111"/>
        <v>3.9317226054077043E-26</v>
      </c>
      <c r="G7180" s="35">
        <v>0.28310000000007901</v>
      </c>
      <c r="H7180" s="34"/>
    </row>
    <row r="7181" spans="6:8" x14ac:dyDescent="0.25">
      <c r="F7181" s="34">
        <f t="shared" ref="F7181:F7244" si="112">BINOMDIST(G$3,G$4,G7181,TRUE)</f>
        <v>4.0390139503303439E-26</v>
      </c>
      <c r="G7181" s="35">
        <v>0.28300000000007902</v>
      </c>
      <c r="H7181" s="34"/>
    </row>
    <row r="7182" spans="6:8" x14ac:dyDescent="0.25">
      <c r="F7182" s="34">
        <f t="shared" si="112"/>
        <v>4.1492161496339487E-26</v>
      </c>
      <c r="G7182" s="35">
        <v>0.28290000000007898</v>
      </c>
      <c r="H7182" s="34"/>
    </row>
    <row r="7183" spans="6:8" x14ac:dyDescent="0.25">
      <c r="F7183" s="34">
        <f t="shared" si="112"/>
        <v>4.2624077139191744E-26</v>
      </c>
      <c r="G7183" s="35">
        <v>0.28280000000007899</v>
      </c>
      <c r="H7183" s="34"/>
    </row>
    <row r="7184" spans="6:8" x14ac:dyDescent="0.25">
      <c r="F7184" s="34">
        <f t="shared" si="112"/>
        <v>4.378669258851643E-26</v>
      </c>
      <c r="G7184" s="35">
        <v>0.282700000000079</v>
      </c>
      <c r="H7184" s="34"/>
    </row>
    <row r="7185" spans="6:8" x14ac:dyDescent="0.25">
      <c r="F7185" s="34">
        <f t="shared" si="112"/>
        <v>4.4980835612674952E-26</v>
      </c>
      <c r="G7185" s="35">
        <v>0.28260000000007901</v>
      </c>
      <c r="H7185" s="34"/>
    </row>
    <row r="7186" spans="6:8" x14ac:dyDescent="0.25">
      <c r="F7186" s="34">
        <f t="shared" si="112"/>
        <v>4.6207356167656501E-26</v>
      </c>
      <c r="G7186" s="35">
        <v>0.28250000000007902</v>
      </c>
      <c r="H7186" s="34"/>
    </row>
    <row r="7187" spans="6:8" x14ac:dyDescent="0.25">
      <c r="F7187" s="34">
        <f t="shared" si="112"/>
        <v>4.74671269882592E-26</v>
      </c>
      <c r="G7187" s="35">
        <v>0.28240000000007898</v>
      </c>
      <c r="H7187" s="34"/>
    </row>
    <row r="7188" spans="6:8" x14ac:dyDescent="0.25">
      <c r="F7188" s="34">
        <f t="shared" si="112"/>
        <v>4.8761044194920044E-26</v>
      </c>
      <c r="G7188" s="35">
        <v>0.28230000000007899</v>
      </c>
      <c r="H7188" s="34"/>
    </row>
    <row r="7189" spans="6:8" x14ac:dyDescent="0.25">
      <c r="F7189" s="34">
        <f t="shared" si="112"/>
        <v>5.0090027916624724E-26</v>
      </c>
      <c r="G7189" s="35">
        <v>0.282200000000079</v>
      </c>
      <c r="H7189" s="34"/>
    </row>
    <row r="7190" spans="6:8" x14ac:dyDescent="0.25">
      <c r="F7190" s="34">
        <f t="shared" si="112"/>
        <v>5.1455022930299069E-26</v>
      </c>
      <c r="G7190" s="35">
        <v>0.28210000000007901</v>
      </c>
      <c r="H7190" s="34"/>
    </row>
    <row r="7191" spans="6:8" x14ac:dyDescent="0.25">
      <c r="F7191" s="34">
        <f t="shared" si="112"/>
        <v>5.2856999317134607E-26</v>
      </c>
      <c r="G7191" s="35">
        <v>0.28200000000007902</v>
      </c>
      <c r="H7191" s="34"/>
    </row>
    <row r="7192" spans="6:8" x14ac:dyDescent="0.25">
      <c r="F7192" s="34">
        <f t="shared" si="112"/>
        <v>5.4296953136279717E-26</v>
      </c>
      <c r="G7192" s="35">
        <v>0.28190000000007898</v>
      </c>
      <c r="H7192" s="34"/>
    </row>
    <row r="7193" spans="6:8" x14ac:dyDescent="0.25">
      <c r="F7193" s="34">
        <f t="shared" si="112"/>
        <v>5.5775907116357538E-26</v>
      </c>
      <c r="G7193" s="35">
        <v>0.28180000000007899</v>
      </c>
      <c r="H7193" s="34"/>
    </row>
    <row r="7194" spans="6:8" x14ac:dyDescent="0.25">
      <c r="F7194" s="34">
        <f t="shared" si="112"/>
        <v>5.7294911365296321E-26</v>
      </c>
      <c r="G7194" s="35">
        <v>0.281700000000079</v>
      </c>
      <c r="H7194" s="34"/>
    </row>
    <row r="7195" spans="6:8" x14ac:dyDescent="0.25">
      <c r="F7195" s="34">
        <f t="shared" si="112"/>
        <v>5.8855044098915424E-26</v>
      </c>
      <c r="G7195" s="35">
        <v>0.28160000000007901</v>
      </c>
      <c r="H7195" s="34"/>
    </row>
    <row r="7196" spans="6:8" x14ac:dyDescent="0.25">
      <c r="F7196" s="34">
        <f t="shared" si="112"/>
        <v>6.0457412388801976E-26</v>
      </c>
      <c r="G7196" s="35">
        <v>0.28150000000007902</v>
      </c>
      <c r="H7196" s="34"/>
    </row>
    <row r="7197" spans="6:8" x14ac:dyDescent="0.25">
      <c r="F7197" s="34">
        <f t="shared" si="112"/>
        <v>6.2103152929953633E-26</v>
      </c>
      <c r="G7197" s="35">
        <v>0.28140000000007898</v>
      </c>
      <c r="H7197" s="34"/>
    </row>
    <row r="7198" spans="6:8" x14ac:dyDescent="0.25">
      <c r="F7198" s="34">
        <f t="shared" si="112"/>
        <v>6.3793432828731003E-26</v>
      </c>
      <c r="G7198" s="35">
        <v>0.28130000000007899</v>
      </c>
      <c r="H7198" s="34"/>
    </row>
    <row r="7199" spans="6:8" x14ac:dyDescent="0.25">
      <c r="F7199" s="34">
        <f t="shared" si="112"/>
        <v>6.5529450411635524E-26</v>
      </c>
      <c r="G7199" s="35">
        <v>0.281200000000079</v>
      </c>
      <c r="H7199" s="34"/>
    </row>
    <row r="7200" spans="6:8" x14ac:dyDescent="0.25">
      <c r="F7200" s="34">
        <f t="shared" si="112"/>
        <v>6.7312436055467194E-26</v>
      </c>
      <c r="G7200" s="35">
        <v>0.28110000000007901</v>
      </c>
      <c r="H7200" s="34"/>
    </row>
    <row r="7201" spans="6:8" x14ac:dyDescent="0.25">
      <c r="F7201" s="34">
        <f t="shared" si="112"/>
        <v>6.9143653039429982E-26</v>
      </c>
      <c r="G7201" s="35">
        <v>0.28100000000007902</v>
      </c>
      <c r="H7201" s="34"/>
    </row>
    <row r="7202" spans="6:8" x14ac:dyDescent="0.25">
      <c r="F7202" s="34">
        <f t="shared" si="112"/>
        <v>7.1024398419745895E-26</v>
      </c>
      <c r="G7202" s="35">
        <v>0.28090000000007898</v>
      </c>
      <c r="H7202" s="34"/>
    </row>
    <row r="7203" spans="6:8" x14ac:dyDescent="0.25">
      <c r="F7203" s="34">
        <f t="shared" si="112"/>
        <v>7.2956003927383994E-26</v>
      </c>
      <c r="G7203" s="35">
        <v>0.28080000000007899</v>
      </c>
      <c r="H7203" s="34"/>
    </row>
    <row r="7204" spans="6:8" x14ac:dyDescent="0.25">
      <c r="F7204" s="34">
        <f t="shared" si="112"/>
        <v>7.4939836889506504E-26</v>
      </c>
      <c r="G7204" s="35">
        <v>0.280700000000079</v>
      </c>
      <c r="H7204" s="34"/>
    </row>
    <row r="7205" spans="6:8" x14ac:dyDescent="0.25">
      <c r="F7205" s="34">
        <f t="shared" si="112"/>
        <v>7.6977301175252215E-26</v>
      </c>
      <c r="G7205" s="35">
        <v>0.28060000000007901</v>
      </c>
      <c r="H7205" s="34"/>
    </row>
    <row r="7206" spans="6:8" x14ac:dyDescent="0.25">
      <c r="F7206" s="34">
        <f t="shared" si="112"/>
        <v>7.9069838166492029E-26</v>
      </c>
      <c r="G7206" s="35">
        <v>0.28050000000007902</v>
      </c>
      <c r="H7206" s="34"/>
    </row>
    <row r="7207" spans="6:8" x14ac:dyDescent="0.25">
      <c r="F7207" s="34">
        <f t="shared" si="112"/>
        <v>8.1218927754233526E-26</v>
      </c>
      <c r="G7207" s="35">
        <v>0.28040000000007897</v>
      </c>
      <c r="H7207" s="34"/>
    </row>
    <row r="7208" spans="6:8" x14ac:dyDescent="0.25">
      <c r="F7208" s="34">
        <f t="shared" si="112"/>
        <v>8.3426089361313108E-26</v>
      </c>
      <c r="G7208" s="35">
        <v>0.28030000000007899</v>
      </c>
      <c r="H7208" s="34"/>
    </row>
    <row r="7209" spans="6:8" x14ac:dyDescent="0.25">
      <c r="F7209" s="34">
        <f t="shared" si="112"/>
        <v>8.5692882992096697E-26</v>
      </c>
      <c r="G7209" s="35">
        <v>0.280200000000079</v>
      </c>
      <c r="H7209" s="34"/>
    </row>
    <row r="7210" spans="6:8" x14ac:dyDescent="0.25">
      <c r="F7210" s="34">
        <f t="shared" si="112"/>
        <v>8.802091030988341E-26</v>
      </c>
      <c r="G7210" s="35">
        <v>0.28010000000007901</v>
      </c>
      <c r="H7210" s="34"/>
    </row>
    <row r="7211" spans="6:8" x14ac:dyDescent="0.25">
      <c r="F7211" s="34">
        <f t="shared" si="112"/>
        <v>9.0411815742738631E-26</v>
      </c>
      <c r="G7211" s="35">
        <v>0.28000000000007902</v>
      </c>
      <c r="H7211" s="34"/>
    </row>
    <row r="7212" spans="6:8" x14ac:dyDescent="0.25">
      <c r="F7212" s="34">
        <f t="shared" si="112"/>
        <v>9.2867287618504292E-26</v>
      </c>
      <c r="G7212" s="35">
        <v>0.27990000000007897</v>
      </c>
      <c r="H7212" s="34"/>
    </row>
    <row r="7213" spans="6:8" x14ac:dyDescent="0.25">
      <c r="F7213" s="34">
        <f t="shared" si="112"/>
        <v>9.5389059329755299E-26</v>
      </c>
      <c r="G7213" s="35">
        <v>0.27980000000007899</v>
      </c>
      <c r="H7213" s="34"/>
    </row>
    <row r="7214" spans="6:8" x14ac:dyDescent="0.25">
      <c r="F7214" s="34">
        <f t="shared" si="112"/>
        <v>9.7978910529477365E-26</v>
      </c>
      <c r="G7214" s="35">
        <v>0.279700000000079</v>
      </c>
      <c r="H7214" s="34"/>
    </row>
    <row r="7215" spans="6:8" x14ac:dyDescent="0.25">
      <c r="F7215" s="34">
        <f t="shared" si="112"/>
        <v>1.006386683582916E-25</v>
      </c>
      <c r="G7215" s="35">
        <v>0.27960000000007901</v>
      </c>
      <c r="H7215" s="34"/>
    </row>
    <row r="7216" spans="6:8" x14ac:dyDescent="0.25">
      <c r="F7216" s="34">
        <f t="shared" si="112"/>
        <v>1.033702087040141E-25</v>
      </c>
      <c r="G7216" s="35">
        <v>0.27950000000007902</v>
      </c>
      <c r="H7216" s="34"/>
    </row>
    <row r="7217" spans="6:8" x14ac:dyDescent="0.25">
      <c r="F7217" s="34">
        <f t="shared" si="112"/>
        <v>1.0617545749445679E-25</v>
      </c>
      <c r="G7217" s="35">
        <v>0.27940000000007897</v>
      </c>
      <c r="H7217" s="34"/>
    </row>
    <row r="7218" spans="6:8" x14ac:dyDescent="0.25">
      <c r="F7218" s="34">
        <f t="shared" si="112"/>
        <v>1.0905639202426488E-25</v>
      </c>
      <c r="G7218" s="35">
        <v>0.27930000000007899</v>
      </c>
      <c r="H7218" s="34"/>
    </row>
    <row r="7219" spans="6:8" x14ac:dyDescent="0.25">
      <c r="F7219" s="34">
        <f t="shared" si="112"/>
        <v>1.120150423167751E-25</v>
      </c>
      <c r="G7219" s="35">
        <v>0.279200000000079</v>
      </c>
      <c r="H7219" s="34"/>
    </row>
    <row r="7220" spans="6:8" x14ac:dyDescent="0.25">
      <c r="F7220" s="34">
        <f t="shared" si="112"/>
        <v>1.1505349252171282E-25</v>
      </c>
      <c r="G7220" s="35">
        <v>0.27910000000007901</v>
      </c>
      <c r="H7220" s="34"/>
    </row>
    <row r="7221" spans="6:8" x14ac:dyDescent="0.25">
      <c r="F7221" s="34">
        <f t="shared" si="112"/>
        <v>1.181738823497484E-25</v>
      </c>
      <c r="G7221" s="35">
        <v>0.27900000000007902</v>
      </c>
      <c r="H7221" s="34"/>
    </row>
    <row r="7222" spans="6:8" x14ac:dyDescent="0.25">
      <c r="F7222" s="34">
        <f t="shared" si="112"/>
        <v>1.2137840854483041E-25</v>
      </c>
      <c r="G7222" s="35">
        <v>0.27890000000007897</v>
      </c>
      <c r="H7222" s="34"/>
    </row>
    <row r="7223" spans="6:8" x14ac:dyDescent="0.25">
      <c r="F7223" s="34">
        <f t="shared" si="112"/>
        <v>1.2466932639530523E-25</v>
      </c>
      <c r="G7223" s="35">
        <v>0.27880000000007898</v>
      </c>
      <c r="H7223" s="34"/>
    </row>
    <row r="7224" spans="6:8" x14ac:dyDescent="0.25">
      <c r="F7224" s="34">
        <f t="shared" si="112"/>
        <v>1.2804895128482084E-25</v>
      </c>
      <c r="G7224" s="35">
        <v>0.278700000000079</v>
      </c>
      <c r="H7224" s="34"/>
    </row>
    <row r="7225" spans="6:8" x14ac:dyDescent="0.25">
      <c r="F7225" s="34">
        <f t="shared" si="112"/>
        <v>1.3151966028409794E-25</v>
      </c>
      <c r="G7225" s="35">
        <v>0.27860000000007901</v>
      </c>
      <c r="H7225" s="34"/>
    </row>
    <row r="7226" spans="6:8" x14ac:dyDescent="0.25">
      <c r="F7226" s="34">
        <f t="shared" si="112"/>
        <v>1.3508389378456797E-25</v>
      </c>
      <c r="G7226" s="35">
        <v>0.27850000000007902</v>
      </c>
      <c r="H7226" s="34"/>
    </row>
    <row r="7227" spans="6:8" x14ac:dyDescent="0.25">
      <c r="F7227" s="34">
        <f t="shared" si="112"/>
        <v>1.3874415717504212E-25</v>
      </c>
      <c r="G7227" s="35">
        <v>0.27840000000007897</v>
      </c>
      <c r="H7227" s="34"/>
    </row>
    <row r="7228" spans="6:8" x14ac:dyDescent="0.25">
      <c r="F7228" s="34">
        <f t="shared" si="112"/>
        <v>1.4250302256249647E-25</v>
      </c>
      <c r="G7228" s="35">
        <v>0.27830000000007898</v>
      </c>
      <c r="H7228" s="34"/>
    </row>
    <row r="7229" spans="6:8" x14ac:dyDescent="0.25">
      <c r="F7229" s="34">
        <f t="shared" si="112"/>
        <v>1.4636313053815479E-25</v>
      </c>
      <c r="G7229" s="35">
        <v>0.278200000000079</v>
      </c>
      <c r="H7229" s="34"/>
    </row>
    <row r="7230" spans="6:8" x14ac:dyDescent="0.25">
      <c r="F7230" s="34">
        <f t="shared" si="112"/>
        <v>1.5032719199000429E-25</v>
      </c>
      <c r="G7230" s="35">
        <v>0.27810000000007901</v>
      </c>
      <c r="H7230" s="34"/>
    </row>
    <row r="7231" spans="6:8" x14ac:dyDescent="0.25">
      <c r="F7231" s="34">
        <f t="shared" si="112"/>
        <v>1.5439798996299884E-25</v>
      </c>
      <c r="G7231" s="35">
        <v>0.27800000000008002</v>
      </c>
      <c r="H7231" s="34"/>
    </row>
    <row r="7232" spans="6:8" x14ac:dyDescent="0.25">
      <c r="F7232" s="34">
        <f t="shared" si="112"/>
        <v>1.5857838156834619E-25</v>
      </c>
      <c r="G7232" s="35">
        <v>0.27790000000008003</v>
      </c>
      <c r="H7232" s="34"/>
    </row>
    <row r="7233" spans="6:8" x14ac:dyDescent="0.25">
      <c r="F7233" s="34">
        <f t="shared" si="112"/>
        <v>1.6287129994265063E-25</v>
      </c>
      <c r="G7233" s="35">
        <v>0.27780000000007998</v>
      </c>
      <c r="H7233" s="34"/>
    </row>
    <row r="7234" spans="6:8" x14ac:dyDescent="0.25">
      <c r="F7234" s="34">
        <f t="shared" si="112"/>
        <v>1.6727975625890868E-25</v>
      </c>
      <c r="G7234" s="35">
        <v>0.27770000000007999</v>
      </c>
      <c r="H7234" s="34"/>
    </row>
    <row r="7235" spans="6:8" x14ac:dyDescent="0.25">
      <c r="F7235" s="34">
        <f t="shared" si="112"/>
        <v>1.7180684179025673E-25</v>
      </c>
      <c r="G7235" s="35">
        <v>0.27760000000008</v>
      </c>
      <c r="H7235" s="34"/>
    </row>
    <row r="7236" spans="6:8" x14ac:dyDescent="0.25">
      <c r="F7236" s="34">
        <f t="shared" si="112"/>
        <v>1.7645573002792189E-25</v>
      </c>
      <c r="G7236" s="35">
        <v>0.27750000000008002</v>
      </c>
      <c r="H7236" s="34"/>
    </row>
    <row r="7237" spans="6:8" x14ac:dyDescent="0.25">
      <c r="F7237" s="34">
        <f t="shared" si="112"/>
        <v>1.8122967885491064E-25</v>
      </c>
      <c r="G7237" s="35">
        <v>0.27740000000008003</v>
      </c>
      <c r="H7237" s="34"/>
    </row>
    <row r="7238" spans="6:8" x14ac:dyDescent="0.25">
      <c r="F7238" s="34">
        <f t="shared" si="112"/>
        <v>1.8613203277676265E-25</v>
      </c>
      <c r="G7238" s="35">
        <v>0.27730000000007998</v>
      </c>
      <c r="H7238" s="34"/>
    </row>
    <row r="7239" spans="6:8" x14ac:dyDescent="0.25">
      <c r="F7239" s="34">
        <f t="shared" si="112"/>
        <v>1.9116622521093071E-25</v>
      </c>
      <c r="G7239" s="35">
        <v>0.27720000000007999</v>
      </c>
      <c r="H7239" s="34"/>
    </row>
    <row r="7240" spans="6:8" x14ac:dyDescent="0.25">
      <c r="F7240" s="34">
        <f t="shared" si="112"/>
        <v>1.9633578083632586E-25</v>
      </c>
      <c r="G7240" s="35">
        <v>0.27710000000008</v>
      </c>
      <c r="H7240" s="34"/>
    </row>
    <row r="7241" spans="6:8" x14ac:dyDescent="0.25">
      <c r="F7241" s="34">
        <f t="shared" si="112"/>
        <v>2.0164431800454635E-25</v>
      </c>
      <c r="G7241" s="35">
        <v>0.27700000000008002</v>
      </c>
      <c r="H7241" s="34"/>
    </row>
    <row r="7242" spans="6:8" x14ac:dyDescent="0.25">
      <c r="F7242" s="34">
        <f t="shared" si="112"/>
        <v>2.0709555121444322E-25</v>
      </c>
      <c r="G7242" s="35">
        <v>0.27690000000008003</v>
      </c>
      <c r="H7242" s="34"/>
    </row>
    <row r="7243" spans="6:8" x14ac:dyDescent="0.25">
      <c r="F7243" s="34">
        <f t="shared" si="112"/>
        <v>2.1269329365165375E-25</v>
      </c>
      <c r="G7243" s="35">
        <v>0.27680000000007998</v>
      </c>
      <c r="H7243" s="34"/>
    </row>
    <row r="7244" spans="6:8" x14ac:dyDescent="0.25">
      <c r="F7244" s="34">
        <f t="shared" si="112"/>
        <v>2.1844145979480262E-25</v>
      </c>
      <c r="G7244" s="35">
        <v>0.27670000000007999</v>
      </c>
      <c r="H7244" s="34"/>
    </row>
    <row r="7245" spans="6:8" x14ac:dyDescent="0.25">
      <c r="F7245" s="34">
        <f t="shared" ref="F7245:F7308" si="113">BINOMDIST(G$3,G$4,G7245,TRUE)</f>
        <v>2.2434406809012859E-25</v>
      </c>
      <c r="G7245" s="35">
        <v>0.27660000000008</v>
      </c>
      <c r="H7245" s="34"/>
    </row>
    <row r="7246" spans="6:8" x14ac:dyDescent="0.25">
      <c r="F7246" s="34">
        <f t="shared" si="113"/>
        <v>2.3040524369630751E-25</v>
      </c>
      <c r="G7246" s="35">
        <v>0.27650000000008002</v>
      </c>
      <c r="H7246" s="34"/>
    </row>
    <row r="7247" spans="6:8" x14ac:dyDescent="0.25">
      <c r="F7247" s="34">
        <f t="shared" si="113"/>
        <v>2.3662922130128143E-25</v>
      </c>
      <c r="G7247" s="35">
        <v>0.27640000000008003</v>
      </c>
      <c r="H7247" s="34"/>
    </row>
    <row r="7248" spans="6:8" x14ac:dyDescent="0.25">
      <c r="F7248" s="34">
        <f t="shared" si="113"/>
        <v>2.4302034801300961E-25</v>
      </c>
      <c r="G7248" s="35">
        <v>0.27630000000007998</v>
      </c>
      <c r="H7248" s="34"/>
    </row>
    <row r="7249" spans="6:8" x14ac:dyDescent="0.25">
      <c r="F7249" s="34">
        <f t="shared" si="113"/>
        <v>2.4958308632603314E-25</v>
      </c>
      <c r="G7249" s="35">
        <v>0.27620000000007999</v>
      </c>
      <c r="H7249" s="34"/>
    </row>
    <row r="7250" spans="6:8" x14ac:dyDescent="0.25">
      <c r="F7250" s="34">
        <f t="shared" si="113"/>
        <v>2.5632201716588895E-25</v>
      </c>
      <c r="G7250" s="35">
        <v>0.27610000000008</v>
      </c>
      <c r="H7250" s="34"/>
    </row>
    <row r="7251" spans="6:8" x14ac:dyDescent="0.25">
      <c r="F7251" s="34">
        <f t="shared" si="113"/>
        <v>2.6324184301332263E-25</v>
      </c>
      <c r="G7251" s="35">
        <v>0.27600000000008001</v>
      </c>
      <c r="H7251" s="34"/>
    </row>
    <row r="7252" spans="6:8" x14ac:dyDescent="0.25">
      <c r="F7252" s="34">
        <f t="shared" si="113"/>
        <v>2.7034739111042958E-25</v>
      </c>
      <c r="G7252" s="35">
        <v>0.27590000000008003</v>
      </c>
      <c r="H7252" s="34"/>
    </row>
    <row r="7253" spans="6:8" x14ac:dyDescent="0.25">
      <c r="F7253" s="34">
        <f t="shared" si="113"/>
        <v>2.7764361675086093E-25</v>
      </c>
      <c r="G7253" s="35">
        <v>0.27580000000007998</v>
      </c>
      <c r="H7253" s="34"/>
    </row>
    <row r="7254" spans="6:8" x14ac:dyDescent="0.25">
      <c r="F7254" s="34">
        <f t="shared" si="113"/>
        <v>2.8513560665625411E-25</v>
      </c>
      <c r="G7254" s="35">
        <v>0.27570000000007999</v>
      </c>
      <c r="H7254" s="34"/>
    </row>
    <row r="7255" spans="6:8" x14ac:dyDescent="0.25">
      <c r="F7255" s="34">
        <f t="shared" si="113"/>
        <v>2.9282858244119162E-25</v>
      </c>
      <c r="G7255" s="35">
        <v>0.27560000000008</v>
      </c>
      <c r="H7255" s="34"/>
    </row>
    <row r="7256" spans="6:8" x14ac:dyDescent="0.25">
      <c r="F7256" s="34">
        <f t="shared" si="113"/>
        <v>3.0072790416889533E-25</v>
      </c>
      <c r="G7256" s="35">
        <v>0.27550000000008001</v>
      </c>
      <c r="H7256" s="34"/>
    </row>
    <row r="7257" spans="6:8" x14ac:dyDescent="0.25">
      <c r="F7257" s="34">
        <f t="shared" si="113"/>
        <v>3.0883907400015041E-25</v>
      </c>
      <c r="G7257" s="35">
        <v>0.27540000000008003</v>
      </c>
      <c r="H7257" s="34"/>
    </row>
    <row r="7258" spans="6:8" x14ac:dyDescent="0.25">
      <c r="F7258" s="34">
        <f t="shared" si="113"/>
        <v>3.1716773993774445E-25</v>
      </c>
      <c r="G7258" s="35">
        <v>0.27530000000007998</v>
      </c>
      <c r="H7258" s="34"/>
    </row>
    <row r="7259" spans="6:8" x14ac:dyDescent="0.25">
      <c r="F7259" s="34">
        <f t="shared" si="113"/>
        <v>3.2571969966904485E-25</v>
      </c>
      <c r="G7259" s="35">
        <v>0.27520000000007999</v>
      </c>
      <c r="H7259" s="34"/>
    </row>
    <row r="7260" spans="6:8" x14ac:dyDescent="0.25">
      <c r="F7260" s="34">
        <f t="shared" si="113"/>
        <v>3.3450090450916757E-25</v>
      </c>
      <c r="G7260" s="35">
        <v>0.27510000000008</v>
      </c>
      <c r="H7260" s="34"/>
    </row>
    <row r="7261" spans="6:8" x14ac:dyDescent="0.25">
      <c r="F7261" s="34">
        <f t="shared" si="113"/>
        <v>3.4351746344740225E-25</v>
      </c>
      <c r="G7261" s="35">
        <v>0.27500000000008001</v>
      </c>
      <c r="H7261" s="34"/>
    </row>
    <row r="7262" spans="6:8" x14ac:dyDescent="0.25">
      <c r="F7262" s="34">
        <f t="shared" si="113"/>
        <v>3.527756472995652E-25</v>
      </c>
      <c r="G7262" s="35">
        <v>0.27490000000008002</v>
      </c>
      <c r="H7262" s="34"/>
    </row>
    <row r="7263" spans="6:8" x14ac:dyDescent="0.25">
      <c r="F7263" s="34">
        <f t="shared" si="113"/>
        <v>3.6228189296905847E-25</v>
      </c>
      <c r="G7263" s="35">
        <v>0.27480000000007998</v>
      </c>
      <c r="H7263" s="34"/>
    </row>
    <row r="7264" spans="6:8" x14ac:dyDescent="0.25">
      <c r="F7264" s="34">
        <f t="shared" si="113"/>
        <v>3.7204280781941966E-25</v>
      </c>
      <c r="G7264" s="35">
        <v>0.27470000000007999</v>
      </c>
      <c r="H7264" s="34"/>
    </row>
    <row r="7265" spans="6:8" x14ac:dyDescent="0.25">
      <c r="F7265" s="34">
        <f t="shared" si="113"/>
        <v>3.8206517416132775E-25</v>
      </c>
      <c r="G7265" s="35">
        <v>0.27460000000008</v>
      </c>
      <c r="H7265" s="34"/>
    </row>
    <row r="7266" spans="6:8" x14ac:dyDescent="0.25">
      <c r="F7266" s="34">
        <f t="shared" si="113"/>
        <v>3.9235595385695833E-25</v>
      </c>
      <c r="G7266" s="35">
        <v>0.27450000000008001</v>
      </c>
      <c r="H7266" s="34"/>
    </row>
    <row r="7267" spans="6:8" x14ac:dyDescent="0.25">
      <c r="F7267" s="34">
        <f t="shared" si="113"/>
        <v>4.0292229304484676E-25</v>
      </c>
      <c r="G7267" s="35">
        <v>0.27440000000008002</v>
      </c>
      <c r="H7267" s="34"/>
    </row>
    <row r="7268" spans="6:8" x14ac:dyDescent="0.25">
      <c r="F7268" s="34">
        <f t="shared" si="113"/>
        <v>4.137715269882402E-25</v>
      </c>
      <c r="G7268" s="35">
        <v>0.27430000000007998</v>
      </c>
      <c r="H7268" s="34"/>
    </row>
    <row r="7269" spans="6:8" x14ac:dyDescent="0.25">
      <c r="F7269" s="34">
        <f t="shared" si="113"/>
        <v>4.2491118505033362E-25</v>
      </c>
      <c r="G7269" s="35">
        <v>0.27420000000007999</v>
      </c>
      <c r="H7269" s="34"/>
    </row>
    <row r="7270" spans="6:8" x14ac:dyDescent="0.25">
      <c r="F7270" s="34">
        <f t="shared" si="113"/>
        <v>4.3634899579953023E-25</v>
      </c>
      <c r="G7270" s="35">
        <v>0.27410000000008</v>
      </c>
      <c r="H7270" s="34"/>
    </row>
    <row r="7271" spans="6:8" x14ac:dyDescent="0.25">
      <c r="F7271" s="34">
        <f t="shared" si="113"/>
        <v>4.4809289224820127E-25</v>
      </c>
      <c r="G7271" s="35">
        <v>0.27400000000008001</v>
      </c>
      <c r="H7271" s="34"/>
    </row>
    <row r="7272" spans="6:8" x14ac:dyDescent="0.25">
      <c r="F7272" s="34">
        <f t="shared" si="113"/>
        <v>4.6015101722836129E-25</v>
      </c>
      <c r="G7272" s="35">
        <v>0.27390000000008002</v>
      </c>
      <c r="H7272" s="34"/>
    </row>
    <row r="7273" spans="6:8" x14ac:dyDescent="0.25">
      <c r="F7273" s="34">
        <f t="shared" si="113"/>
        <v>4.7253172890784201E-25</v>
      </c>
      <c r="G7273" s="35">
        <v>0.27380000000007998</v>
      </c>
      <c r="H7273" s="34"/>
    </row>
    <row r="7274" spans="6:8" x14ac:dyDescent="0.25">
      <c r="F7274" s="34">
        <f t="shared" si="113"/>
        <v>4.8524360645059284E-25</v>
      </c>
      <c r="G7274" s="35">
        <v>0.27370000000007999</v>
      </c>
      <c r="H7274" s="34"/>
    </row>
    <row r="7275" spans="6:8" x14ac:dyDescent="0.25">
      <c r="F7275" s="34">
        <f t="shared" si="113"/>
        <v>4.9829545582491745E-25</v>
      </c>
      <c r="G7275" s="35">
        <v>0.27360000000008</v>
      </c>
      <c r="H7275" s="34"/>
    </row>
    <row r="7276" spans="6:8" x14ac:dyDescent="0.25">
      <c r="F7276" s="34">
        <f t="shared" si="113"/>
        <v>5.1169631576335231E-25</v>
      </c>
      <c r="G7276" s="35">
        <v>0.27350000000008001</v>
      </c>
      <c r="H7276" s="34"/>
    </row>
    <row r="7277" spans="6:8" x14ac:dyDescent="0.25">
      <c r="F7277" s="34">
        <f t="shared" si="113"/>
        <v>5.2545546387829592E-25</v>
      </c>
      <c r="G7277" s="35">
        <v>0.27340000000008002</v>
      </c>
      <c r="H7277" s="34"/>
    </row>
    <row r="7278" spans="6:8" x14ac:dyDescent="0.25">
      <c r="F7278" s="34">
        <f t="shared" si="113"/>
        <v>5.3958242293727297E-25</v>
      </c>
      <c r="G7278" s="35">
        <v>0.27330000000007998</v>
      </c>
      <c r="H7278" s="34"/>
    </row>
    <row r="7279" spans="6:8" x14ac:dyDescent="0.25">
      <c r="F7279" s="34">
        <f t="shared" si="113"/>
        <v>5.5408696730206977E-25</v>
      </c>
      <c r="G7279" s="35">
        <v>0.27320000000007999</v>
      </c>
      <c r="H7279" s="34"/>
    </row>
    <row r="7280" spans="6:8" x14ac:dyDescent="0.25">
      <c r="F7280" s="34">
        <f t="shared" si="113"/>
        <v>5.6897912953599858E-25</v>
      </c>
      <c r="G7280" s="35">
        <v>0.27310000000008</v>
      </c>
      <c r="H7280" s="34"/>
    </row>
    <row r="7281" spans="6:8" x14ac:dyDescent="0.25">
      <c r="F7281" s="34">
        <f t="shared" si="113"/>
        <v>5.8426920718359615E-25</v>
      </c>
      <c r="G7281" s="35">
        <v>0.27300000000008001</v>
      </c>
      <c r="H7281" s="34"/>
    </row>
    <row r="7282" spans="6:8" x14ac:dyDescent="0.25">
      <c r="F7282" s="34">
        <f t="shared" si="113"/>
        <v>5.9996776972726612E-25</v>
      </c>
      <c r="G7282" s="35">
        <v>0.27290000000008002</v>
      </c>
      <c r="H7282" s="34"/>
    </row>
    <row r="7283" spans="6:8" x14ac:dyDescent="0.25">
      <c r="F7283" s="34">
        <f t="shared" si="113"/>
        <v>6.160856657254522E-25</v>
      </c>
      <c r="G7283" s="35">
        <v>0.27280000000007998</v>
      </c>
      <c r="H7283" s="34"/>
    </row>
    <row r="7284" spans="6:8" x14ac:dyDescent="0.25">
      <c r="F7284" s="34">
        <f t="shared" si="113"/>
        <v>6.3263403013699609E-25</v>
      </c>
      <c r="G7284" s="35">
        <v>0.27270000000007999</v>
      </c>
      <c r="H7284" s="34"/>
    </row>
    <row r="7285" spans="6:8" x14ac:dyDescent="0.25">
      <c r="F7285" s="34">
        <f t="shared" si="113"/>
        <v>6.4962429183667215E-25</v>
      </c>
      <c r="G7285" s="35">
        <v>0.27260000000008</v>
      </c>
      <c r="H7285" s="34"/>
    </row>
    <row r="7286" spans="6:8" x14ac:dyDescent="0.25">
      <c r="F7286" s="34">
        <f t="shared" si="113"/>
        <v>6.6706818132664437E-25</v>
      </c>
      <c r="G7286" s="35">
        <v>0.27250000000008001</v>
      </c>
      <c r="H7286" s="34"/>
    </row>
    <row r="7287" spans="6:8" x14ac:dyDescent="0.25">
      <c r="F7287" s="34">
        <f t="shared" si="113"/>
        <v>6.8497773864900453E-25</v>
      </c>
      <c r="G7287" s="35">
        <v>0.27240000000008002</v>
      </c>
      <c r="H7287" s="34"/>
    </row>
    <row r="7288" spans="6:8" x14ac:dyDescent="0.25">
      <c r="F7288" s="34">
        <f t="shared" si="113"/>
        <v>7.0336532150474513E-25</v>
      </c>
      <c r="G7288" s="35">
        <v>0.27230000000007998</v>
      </c>
      <c r="H7288" s="34"/>
    </row>
    <row r="7289" spans="6:8" x14ac:dyDescent="0.25">
      <c r="F7289" s="34">
        <f t="shared" si="113"/>
        <v>7.2224361358419838E-25</v>
      </c>
      <c r="G7289" s="35">
        <v>0.27220000000007999</v>
      </c>
      <c r="H7289" s="34"/>
    </row>
    <row r="7290" spans="6:8" x14ac:dyDescent="0.25">
      <c r="F7290" s="34">
        <f t="shared" si="113"/>
        <v>7.4162563311480328E-25</v>
      </c>
      <c r="G7290" s="35">
        <v>0.27210000000008</v>
      </c>
      <c r="H7290" s="34"/>
    </row>
    <row r="7291" spans="6:8" x14ac:dyDescent="0.25">
      <c r="F7291" s="34">
        <f t="shared" si="113"/>
        <v>7.6152474163156206E-25</v>
      </c>
      <c r="G7291" s="35">
        <v>0.27200000000008001</v>
      </c>
      <c r="H7291" s="34"/>
    </row>
    <row r="7292" spans="6:8" x14ac:dyDescent="0.25">
      <c r="F7292" s="34">
        <f t="shared" si="113"/>
        <v>7.8195465297593702E-25</v>
      </c>
      <c r="G7292" s="35">
        <v>0.27190000000008002</v>
      </c>
      <c r="H7292" s="34"/>
    </row>
    <row r="7293" spans="6:8" x14ac:dyDescent="0.25">
      <c r="F7293" s="34">
        <f t="shared" si="113"/>
        <v>8.029294425293858E-25</v>
      </c>
      <c r="G7293" s="35">
        <v>0.27180000000007998</v>
      </c>
      <c r="H7293" s="34"/>
    </row>
    <row r="7294" spans="6:8" x14ac:dyDescent="0.25">
      <c r="F7294" s="34">
        <f t="shared" si="113"/>
        <v>8.2446355668724301E-25</v>
      </c>
      <c r="G7294" s="35">
        <v>0.27170000000007999</v>
      </c>
      <c r="H7294" s="34"/>
    </row>
    <row r="7295" spans="6:8" x14ac:dyDescent="0.25">
      <c r="F7295" s="34">
        <f t="shared" si="113"/>
        <v>8.4657182257949842E-25</v>
      </c>
      <c r="G7295" s="35">
        <v>0.27160000000008</v>
      </c>
      <c r="H7295" s="34"/>
    </row>
    <row r="7296" spans="6:8" x14ac:dyDescent="0.25">
      <c r="F7296" s="34">
        <f t="shared" si="113"/>
        <v>8.6926945804460176E-25</v>
      </c>
      <c r="G7296" s="35">
        <v>0.27150000000008001</v>
      </c>
      <c r="H7296" s="34"/>
    </row>
    <row r="7297" spans="6:8" x14ac:dyDescent="0.25">
      <c r="F7297" s="34">
        <f t="shared" si="113"/>
        <v>8.9257208186304543E-25</v>
      </c>
      <c r="G7297" s="35">
        <v>0.27140000000008002</v>
      </c>
      <c r="H7297" s="34"/>
    </row>
    <row r="7298" spans="6:8" x14ac:dyDescent="0.25">
      <c r="F7298" s="34">
        <f t="shared" si="113"/>
        <v>9.1649572425725889E-25</v>
      </c>
      <c r="G7298" s="35">
        <v>0.27130000000007998</v>
      </c>
      <c r="H7298" s="34"/>
    </row>
    <row r="7299" spans="6:8" x14ac:dyDescent="0.25">
      <c r="F7299" s="34">
        <f t="shared" si="113"/>
        <v>9.4105683766491076E-25</v>
      </c>
      <c r="G7299" s="35">
        <v>0.27120000000007999</v>
      </c>
      <c r="H7299" s="34"/>
    </row>
    <row r="7300" spans="6:8" x14ac:dyDescent="0.25">
      <c r="F7300" s="34">
        <f t="shared" si="113"/>
        <v>9.6627230779248098E-25</v>
      </c>
      <c r="G7300" s="35">
        <v>0.27110000000008</v>
      </c>
      <c r="H7300" s="34"/>
    </row>
    <row r="7301" spans="6:8" x14ac:dyDescent="0.25">
      <c r="F7301" s="34">
        <f t="shared" si="113"/>
        <v>9.9215946495659009E-25</v>
      </c>
      <c r="G7301" s="35">
        <v>0.27100000000008001</v>
      </c>
      <c r="H7301" s="34"/>
    </row>
    <row r="7302" spans="6:8" x14ac:dyDescent="0.25">
      <c r="F7302" s="34">
        <f t="shared" si="113"/>
        <v>1.0187360957202668E-24</v>
      </c>
      <c r="G7302" s="35">
        <v>0.27090000000008002</v>
      </c>
      <c r="H7302" s="34"/>
    </row>
    <row r="7303" spans="6:8" x14ac:dyDescent="0.25">
      <c r="F7303" s="34">
        <f t="shared" si="113"/>
        <v>1.046020454831924E-24</v>
      </c>
      <c r="G7303" s="35">
        <v>0.27080000000007998</v>
      </c>
      <c r="H7303" s="34"/>
    </row>
    <row r="7304" spans="6:8" x14ac:dyDescent="0.25">
      <c r="F7304" s="34">
        <f t="shared" si="113"/>
        <v>1.0740312774748667E-24</v>
      </c>
      <c r="G7304" s="35">
        <v>0.27070000000007999</v>
      </c>
      <c r="H7304" s="34"/>
    </row>
    <row r="7305" spans="6:8" x14ac:dyDescent="0.25">
      <c r="F7305" s="34">
        <f t="shared" si="113"/>
        <v>1.1027877918354951E-24</v>
      </c>
      <c r="G7305" s="35">
        <v>0.27060000000008</v>
      </c>
      <c r="H7305" s="34"/>
    </row>
    <row r="7306" spans="6:8" x14ac:dyDescent="0.25">
      <c r="F7306" s="34">
        <f t="shared" si="113"/>
        <v>1.1323097319979804E-24</v>
      </c>
      <c r="G7306" s="35">
        <v>0.27050000000008001</v>
      </c>
      <c r="H7306" s="34"/>
    </row>
    <row r="7307" spans="6:8" x14ac:dyDescent="0.25">
      <c r="F7307" s="34">
        <f t="shared" si="113"/>
        <v>1.1626173511744384E-24</v>
      </c>
      <c r="G7307" s="35">
        <v>0.27040000000008002</v>
      </c>
      <c r="H7307" s="34"/>
    </row>
    <row r="7308" spans="6:8" x14ac:dyDescent="0.25">
      <c r="F7308" s="34">
        <f t="shared" si="113"/>
        <v>1.1937314352787978E-24</v>
      </c>
      <c r="G7308" s="35">
        <v>0.27030000000007998</v>
      </c>
      <c r="H7308" s="34"/>
    </row>
    <row r="7309" spans="6:8" x14ac:dyDescent="0.25">
      <c r="F7309" s="34">
        <f t="shared" ref="F7309:F7372" si="114">BINOMDIST(G$3,G$4,G7309,TRUE)</f>
        <v>1.2256733168535708E-24</v>
      </c>
      <c r="G7309" s="35">
        <v>0.27020000000007999</v>
      </c>
      <c r="H7309" s="34"/>
    </row>
    <row r="7310" spans="6:8" x14ac:dyDescent="0.25">
      <c r="F7310" s="34">
        <f t="shared" si="114"/>
        <v>1.2584648893584127E-24</v>
      </c>
      <c r="G7310" s="35">
        <v>0.27010000000008</v>
      </c>
      <c r="H7310" s="34"/>
    </row>
    <row r="7311" spans="6:8" x14ac:dyDescent="0.25">
      <c r="F7311" s="34">
        <f t="shared" si="114"/>
        <v>1.2921286218299325E-24</v>
      </c>
      <c r="G7311" s="35">
        <v>0.27000000000008001</v>
      </c>
      <c r="H7311" s="34"/>
    </row>
    <row r="7312" spans="6:8" x14ac:dyDescent="0.25">
      <c r="F7312" s="34">
        <f t="shared" si="114"/>
        <v>1.3266875739223051E-24</v>
      </c>
      <c r="G7312" s="35">
        <v>0.26990000000008002</v>
      </c>
      <c r="H7312" s="34"/>
    </row>
    <row r="7313" spans="6:8" x14ac:dyDescent="0.25">
      <c r="F7313" s="34">
        <f t="shared" si="114"/>
        <v>1.3621654113385631E-24</v>
      </c>
      <c r="G7313" s="35">
        <v>0.26980000000007998</v>
      </c>
      <c r="H7313" s="34"/>
    </row>
    <row r="7314" spans="6:8" x14ac:dyDescent="0.25">
      <c r="F7314" s="34">
        <f t="shared" si="114"/>
        <v>1.3985864216624715E-24</v>
      </c>
      <c r="G7314" s="35">
        <v>0.26970000000007999</v>
      </c>
      <c r="H7314" s="34"/>
    </row>
    <row r="7315" spans="6:8" x14ac:dyDescent="0.25">
      <c r="F7315" s="34">
        <f t="shared" si="114"/>
        <v>1.4359755306016793E-24</v>
      </c>
      <c r="G7315" s="35">
        <v>0.26960000000008</v>
      </c>
      <c r="H7315" s="34"/>
    </row>
    <row r="7316" spans="6:8" x14ac:dyDescent="0.25">
      <c r="F7316" s="34">
        <f t="shared" si="114"/>
        <v>1.4743583186524014E-24</v>
      </c>
      <c r="G7316" s="35">
        <v>0.26950000000008001</v>
      </c>
      <c r="H7316" s="34"/>
    </row>
    <row r="7317" spans="6:8" x14ac:dyDescent="0.25">
      <c r="F7317" s="34">
        <f t="shared" si="114"/>
        <v>1.5137610381966206E-24</v>
      </c>
      <c r="G7317" s="35">
        <v>0.26940000000008002</v>
      </c>
      <c r="H7317" s="34"/>
    </row>
    <row r="7318" spans="6:8" x14ac:dyDescent="0.25">
      <c r="F7318" s="34">
        <f t="shared" si="114"/>
        <v>1.5542106310430812E-24</v>
      </c>
      <c r="G7318" s="35">
        <v>0.26930000000007998</v>
      </c>
      <c r="H7318" s="34"/>
    </row>
    <row r="7319" spans="6:8" x14ac:dyDescent="0.25">
      <c r="F7319" s="34">
        <f t="shared" si="114"/>
        <v>1.5957347464234207E-24</v>
      </c>
      <c r="G7319" s="35">
        <v>0.26920000000007999</v>
      </c>
      <c r="H7319" s="34"/>
    </row>
    <row r="7320" spans="6:8" x14ac:dyDescent="0.25">
      <c r="F7320" s="34">
        <f t="shared" si="114"/>
        <v>1.6383617594552305E-24</v>
      </c>
      <c r="G7320" s="35">
        <v>0.26910000000008</v>
      </c>
      <c r="H7320" s="34"/>
    </row>
    <row r="7321" spans="6:8" x14ac:dyDescent="0.25">
      <c r="F7321" s="34">
        <f t="shared" si="114"/>
        <v>1.6821207900838465E-24</v>
      </c>
      <c r="G7321" s="35">
        <v>0.26900000000008001</v>
      </c>
      <c r="H7321" s="34"/>
    </row>
    <row r="7322" spans="6:8" x14ac:dyDescent="0.25">
      <c r="F7322" s="34">
        <f t="shared" si="114"/>
        <v>1.7270417225152639E-24</v>
      </c>
      <c r="G7322" s="35">
        <v>0.26890000000008102</v>
      </c>
      <c r="H7322" s="34"/>
    </row>
    <row r="7323" spans="6:8" x14ac:dyDescent="0.25">
      <c r="F7323" s="34">
        <f t="shared" si="114"/>
        <v>1.7731552251549512E-24</v>
      </c>
      <c r="G7323" s="35">
        <v>0.26880000000008097</v>
      </c>
      <c r="H7323" s="34"/>
    </row>
    <row r="7324" spans="6:8" x14ac:dyDescent="0.25">
      <c r="F7324" s="34">
        <f t="shared" si="114"/>
        <v>1.8204927710593334E-24</v>
      </c>
      <c r="G7324" s="35">
        <v>0.26870000000008099</v>
      </c>
      <c r="H7324" s="34"/>
    </row>
    <row r="7325" spans="6:8" x14ac:dyDescent="0.25">
      <c r="F7325" s="34">
        <f t="shared" si="114"/>
        <v>1.8690866589218752E-24</v>
      </c>
      <c r="G7325" s="35">
        <v>0.268600000000081</v>
      </c>
      <c r="H7325" s="34"/>
    </row>
    <row r="7326" spans="6:8" x14ac:dyDescent="0.25">
      <c r="F7326" s="34">
        <f t="shared" si="114"/>
        <v>1.9189700346008344E-24</v>
      </c>
      <c r="G7326" s="35">
        <v>0.26850000000008101</v>
      </c>
      <c r="H7326" s="34"/>
    </row>
    <row r="7327" spans="6:8" x14ac:dyDescent="0.25">
      <c r="F7327" s="34">
        <f t="shared" si="114"/>
        <v>1.9701769132053923E-24</v>
      </c>
      <c r="G7327" s="35">
        <v>0.26840000000008102</v>
      </c>
      <c r="H7327" s="34"/>
    </row>
    <row r="7328" spans="6:8" x14ac:dyDescent="0.25">
      <c r="F7328" s="34">
        <f t="shared" si="114"/>
        <v>2.0227422017541181E-24</v>
      </c>
      <c r="G7328" s="35">
        <v>0.26830000000008097</v>
      </c>
      <c r="H7328" s="34"/>
    </row>
    <row r="7329" spans="6:8" x14ac:dyDescent="0.25">
      <c r="F7329" s="34">
        <f t="shared" si="114"/>
        <v>2.0767017224203994E-24</v>
      </c>
      <c r="G7329" s="35">
        <v>0.26820000000008098</v>
      </c>
      <c r="H7329" s="34"/>
    </row>
    <row r="7330" spans="6:8" x14ac:dyDescent="0.25">
      <c r="F7330" s="34">
        <f t="shared" si="114"/>
        <v>2.1320922363800752E-24</v>
      </c>
      <c r="G7330" s="35">
        <v>0.268100000000081</v>
      </c>
      <c r="H7330" s="34"/>
    </row>
    <row r="7331" spans="6:8" x14ac:dyDescent="0.25">
      <c r="F7331" s="34">
        <f t="shared" si="114"/>
        <v>2.1889514682766415E-24</v>
      </c>
      <c r="G7331" s="35">
        <v>0.26800000000008101</v>
      </c>
      <c r="H7331" s="34"/>
    </row>
    <row r="7332" spans="6:8" x14ac:dyDescent="0.25">
      <c r="F7332" s="34">
        <f t="shared" si="114"/>
        <v>2.2473181313199967E-24</v>
      </c>
      <c r="G7332" s="35">
        <v>0.26790000000008102</v>
      </c>
      <c r="H7332" s="34"/>
    </row>
    <row r="7333" spans="6:8" x14ac:dyDescent="0.25">
      <c r="F7333" s="34">
        <f t="shared" si="114"/>
        <v>2.3072319530351261E-24</v>
      </c>
      <c r="G7333" s="35">
        <v>0.26780000000008097</v>
      </c>
      <c r="H7333" s="34"/>
    </row>
    <row r="7334" spans="6:8" x14ac:dyDescent="0.25">
      <c r="F7334" s="34">
        <f t="shared" si="114"/>
        <v>2.3687337016771805E-24</v>
      </c>
      <c r="G7334" s="35">
        <v>0.26770000000008098</v>
      </c>
      <c r="H7334" s="34"/>
    </row>
    <row r="7335" spans="6:8" x14ac:dyDescent="0.25">
      <c r="F7335" s="34">
        <f t="shared" si="114"/>
        <v>2.4318652133304185E-24</v>
      </c>
      <c r="G7335" s="35">
        <v>0.267600000000081</v>
      </c>
      <c r="H7335" s="34"/>
    </row>
    <row r="7336" spans="6:8" x14ac:dyDescent="0.25">
      <c r="F7336" s="34">
        <f t="shared" si="114"/>
        <v>2.4966694197085513E-24</v>
      </c>
      <c r="G7336" s="35">
        <v>0.26750000000008101</v>
      </c>
      <c r="H7336" s="34"/>
    </row>
    <row r="7337" spans="6:8" x14ac:dyDescent="0.25">
      <c r="F7337" s="34">
        <f t="shared" si="114"/>
        <v>2.5631903766739448E-24</v>
      </c>
      <c r="G7337" s="35">
        <v>0.26740000000008102</v>
      </c>
      <c r="H7337" s="34"/>
    </row>
    <row r="7338" spans="6:8" x14ac:dyDescent="0.25">
      <c r="F7338" s="34">
        <f t="shared" si="114"/>
        <v>2.6314732934954291E-24</v>
      </c>
      <c r="G7338" s="35">
        <v>0.26730000000008097</v>
      </c>
      <c r="H7338" s="34"/>
    </row>
    <row r="7339" spans="6:8" x14ac:dyDescent="0.25">
      <c r="F7339" s="34">
        <f t="shared" si="114"/>
        <v>2.7015645628619003E-24</v>
      </c>
      <c r="G7339" s="35">
        <v>0.26720000000008098</v>
      </c>
      <c r="H7339" s="34"/>
    </row>
    <row r="7340" spans="6:8" x14ac:dyDescent="0.25">
      <c r="F7340" s="34">
        <f t="shared" si="114"/>
        <v>2.7735117916734045E-24</v>
      </c>
      <c r="G7340" s="35">
        <v>0.26710000000008099</v>
      </c>
      <c r="H7340" s="34"/>
    </row>
    <row r="7341" spans="6:8" x14ac:dyDescent="0.25">
      <c r="F7341" s="34">
        <f t="shared" si="114"/>
        <v>2.8473638326272908E-24</v>
      </c>
      <c r="G7341" s="35">
        <v>0.26700000000008101</v>
      </c>
      <c r="H7341" s="34"/>
    </row>
    <row r="7342" spans="6:8" x14ac:dyDescent="0.25">
      <c r="F7342" s="34">
        <f t="shared" si="114"/>
        <v>2.9231708166218954E-24</v>
      </c>
      <c r="G7342" s="35">
        <v>0.26690000000008102</v>
      </c>
      <c r="H7342" s="34"/>
    </row>
    <row r="7343" spans="6:8" x14ac:dyDescent="0.25">
      <c r="F7343" s="34">
        <f t="shared" si="114"/>
        <v>3.0009841859972825E-24</v>
      </c>
      <c r="G7343" s="35">
        <v>0.26680000000008097</v>
      </c>
      <c r="H7343" s="34"/>
    </row>
    <row r="7344" spans="6:8" x14ac:dyDescent="0.25">
      <c r="F7344" s="34">
        <f t="shared" si="114"/>
        <v>3.0808567286354923E-24</v>
      </c>
      <c r="G7344" s="35">
        <v>0.26670000000008098</v>
      </c>
      <c r="H7344" s="34"/>
    </row>
    <row r="7345" spans="6:8" x14ac:dyDescent="0.25">
      <c r="F7345" s="34">
        <f t="shared" si="114"/>
        <v>3.1628426129422435E-24</v>
      </c>
      <c r="G7345" s="35">
        <v>0.26660000000008099</v>
      </c>
      <c r="H7345" s="34"/>
    </row>
    <row r="7346" spans="6:8" x14ac:dyDescent="0.25">
      <c r="F7346" s="34">
        <f t="shared" si="114"/>
        <v>3.2469974237318036E-24</v>
      </c>
      <c r="G7346" s="35">
        <v>0.26650000000008101</v>
      </c>
      <c r="H7346" s="34"/>
    </row>
    <row r="7347" spans="6:8" x14ac:dyDescent="0.25">
      <c r="F7347" s="34">
        <f t="shared" si="114"/>
        <v>3.3333781990397515E-24</v>
      </c>
      <c r="G7347" s="35">
        <v>0.26640000000008102</v>
      </c>
      <c r="H7347" s="34"/>
    </row>
    <row r="7348" spans="6:8" x14ac:dyDescent="0.25">
      <c r="F7348" s="34">
        <f t="shared" si="114"/>
        <v>3.4220434678862981E-24</v>
      </c>
      <c r="G7348" s="35">
        <v>0.26630000000008103</v>
      </c>
      <c r="H7348" s="34"/>
    </row>
    <row r="7349" spans="6:8" x14ac:dyDescent="0.25">
      <c r="F7349" s="34">
        <f t="shared" si="114"/>
        <v>3.5130532890147696E-24</v>
      </c>
      <c r="G7349" s="35">
        <v>0.26620000000008098</v>
      </c>
      <c r="H7349" s="34"/>
    </row>
    <row r="7350" spans="6:8" x14ac:dyDescent="0.25">
      <c r="F7350" s="34">
        <f t="shared" si="114"/>
        <v>3.6064692906305927E-24</v>
      </c>
      <c r="G7350" s="35">
        <v>0.26610000000008099</v>
      </c>
      <c r="H7350" s="34"/>
    </row>
    <row r="7351" spans="6:8" x14ac:dyDescent="0.25">
      <c r="F7351" s="34">
        <f t="shared" si="114"/>
        <v>3.7023547111665754E-24</v>
      </c>
      <c r="G7351" s="35">
        <v>0.266000000000081</v>
      </c>
      <c r="H7351" s="34"/>
    </row>
    <row r="7352" spans="6:8" x14ac:dyDescent="0.25">
      <c r="F7352" s="34">
        <f t="shared" si="114"/>
        <v>3.8007744410999456E-24</v>
      </c>
      <c r="G7352" s="35">
        <v>0.26590000000008102</v>
      </c>
      <c r="H7352" s="34"/>
    </row>
    <row r="7353" spans="6:8" x14ac:dyDescent="0.25">
      <c r="F7353" s="34">
        <f t="shared" si="114"/>
        <v>3.9017950658493551E-24</v>
      </c>
      <c r="G7353" s="35">
        <v>0.26580000000008103</v>
      </c>
      <c r="H7353" s="34"/>
    </row>
    <row r="7354" spans="6:8" x14ac:dyDescent="0.25">
      <c r="F7354" s="34">
        <f t="shared" si="114"/>
        <v>4.0054849097783042E-24</v>
      </c>
      <c r="G7354" s="35">
        <v>0.26570000000008098</v>
      </c>
      <c r="H7354" s="34"/>
    </row>
    <row r="7355" spans="6:8" x14ac:dyDescent="0.25">
      <c r="F7355" s="34">
        <f t="shared" si="114"/>
        <v>4.1119140813345384E-24</v>
      </c>
      <c r="G7355" s="35">
        <v>0.26560000000008099</v>
      </c>
      <c r="H7355" s="34"/>
    </row>
    <row r="7356" spans="6:8" x14ac:dyDescent="0.25">
      <c r="F7356" s="34">
        <f t="shared" si="114"/>
        <v>4.2211545193537172E-24</v>
      </c>
      <c r="G7356" s="35">
        <v>0.265500000000081</v>
      </c>
      <c r="H7356" s="34"/>
    </row>
    <row r="7357" spans="6:8" x14ac:dyDescent="0.25">
      <c r="F7357" s="34">
        <f t="shared" si="114"/>
        <v>4.3332800405575652E-24</v>
      </c>
      <c r="G7357" s="35">
        <v>0.26540000000008102</v>
      </c>
      <c r="H7357" s="34"/>
    </row>
    <row r="7358" spans="6:8" x14ac:dyDescent="0.25">
      <c r="F7358" s="34">
        <f t="shared" si="114"/>
        <v>4.4483663882766762E-24</v>
      </c>
      <c r="G7358" s="35">
        <v>0.26530000000008103</v>
      </c>
      <c r="H7358" s="34"/>
    </row>
    <row r="7359" spans="6:8" x14ac:dyDescent="0.25">
      <c r="F7359" s="34">
        <f t="shared" si="114"/>
        <v>4.5664912824305485E-24</v>
      </c>
      <c r="G7359" s="35">
        <v>0.26520000000008098</v>
      </c>
      <c r="H7359" s="34"/>
    </row>
    <row r="7360" spans="6:8" x14ac:dyDescent="0.25">
      <c r="F7360" s="34">
        <f t="shared" si="114"/>
        <v>4.687734470795302E-24</v>
      </c>
      <c r="G7360" s="35">
        <v>0.26510000000008099</v>
      </c>
      <c r="H7360" s="34"/>
    </row>
    <row r="7361" spans="6:8" x14ac:dyDescent="0.25">
      <c r="F7361" s="34">
        <f t="shared" si="114"/>
        <v>4.8121777815938158E-24</v>
      </c>
      <c r="G7361" s="35">
        <v>0.265000000000081</v>
      </c>
      <c r="H7361" s="34"/>
    </row>
    <row r="7362" spans="6:8" x14ac:dyDescent="0.25">
      <c r="F7362" s="34">
        <f t="shared" si="114"/>
        <v>4.9399051774406444E-24</v>
      </c>
      <c r="G7362" s="35">
        <v>0.26490000000008102</v>
      </c>
      <c r="H7362" s="34"/>
    </row>
    <row r="7363" spans="6:8" x14ac:dyDescent="0.25">
      <c r="F7363" s="34">
        <f t="shared" si="114"/>
        <v>5.0710028106779583E-24</v>
      </c>
      <c r="G7363" s="35">
        <v>0.26480000000008103</v>
      </c>
      <c r="H7363" s="34"/>
    </row>
    <row r="7364" spans="6:8" x14ac:dyDescent="0.25">
      <c r="F7364" s="34">
        <f t="shared" si="114"/>
        <v>5.2055590801364716E-24</v>
      </c>
      <c r="G7364" s="35">
        <v>0.26470000000008098</v>
      </c>
      <c r="H7364" s="34"/>
    </row>
    <row r="7365" spans="6:8" x14ac:dyDescent="0.25">
      <c r="F7365" s="34">
        <f t="shared" si="114"/>
        <v>5.3436646893592744E-24</v>
      </c>
      <c r="G7365" s="35">
        <v>0.26460000000008099</v>
      </c>
      <c r="H7365" s="34"/>
    </row>
    <row r="7366" spans="6:8" x14ac:dyDescent="0.25">
      <c r="F7366" s="34">
        <f t="shared" si="114"/>
        <v>5.4854127063250104E-24</v>
      </c>
      <c r="G7366" s="35">
        <v>0.264500000000081</v>
      </c>
      <c r="H7366" s="34"/>
    </row>
    <row r="7367" spans="6:8" x14ac:dyDescent="0.25">
      <c r="F7367" s="34">
        <f t="shared" si="114"/>
        <v>5.6308986247100639E-24</v>
      </c>
      <c r="G7367" s="35">
        <v>0.26440000000008101</v>
      </c>
      <c r="H7367" s="34"/>
    </row>
    <row r="7368" spans="6:8" x14ac:dyDescent="0.25">
      <c r="F7368" s="34">
        <f t="shared" si="114"/>
        <v>5.7802204267269206E-24</v>
      </c>
      <c r="G7368" s="35">
        <v>0.26430000000008103</v>
      </c>
      <c r="H7368" s="34"/>
    </row>
    <row r="7369" spans="6:8" x14ac:dyDescent="0.25">
      <c r="F7369" s="34">
        <f t="shared" si="114"/>
        <v>5.933478647581636E-24</v>
      </c>
      <c r="G7369" s="35">
        <v>0.26420000000008098</v>
      </c>
      <c r="H7369" s="34"/>
    </row>
    <row r="7370" spans="6:8" x14ac:dyDescent="0.25">
      <c r="F7370" s="34">
        <f t="shared" si="114"/>
        <v>6.0907764415901828E-24</v>
      </c>
      <c r="G7370" s="35">
        <v>0.26410000000008099</v>
      </c>
      <c r="H7370" s="34"/>
    </row>
    <row r="7371" spans="6:8" x14ac:dyDescent="0.25">
      <c r="F7371" s="34">
        <f t="shared" si="114"/>
        <v>6.2522196499959887E-24</v>
      </c>
      <c r="G7371" s="35">
        <v>0.264000000000081</v>
      </c>
      <c r="H7371" s="34"/>
    </row>
    <row r="7372" spans="6:8" x14ac:dyDescent="0.25">
      <c r="F7372" s="34">
        <f t="shared" si="114"/>
        <v>6.4179168705343513E-24</v>
      </c>
      <c r="G7372" s="35">
        <v>0.26390000000008101</v>
      </c>
      <c r="H7372" s="34"/>
    </row>
    <row r="7373" spans="6:8" x14ac:dyDescent="0.25">
      <c r="F7373" s="34">
        <f t="shared" ref="F7373:F7436" si="115">BINOMDIST(G$3,G$4,G7373,TRUE)</f>
        <v>6.5879795287844801E-24</v>
      </c>
      <c r="G7373" s="35">
        <v>0.26380000000008103</v>
      </c>
      <c r="H7373" s="34"/>
    </row>
    <row r="7374" spans="6:8" x14ac:dyDescent="0.25">
      <c r="F7374" s="34">
        <f t="shared" si="115"/>
        <v>6.7625219513594422E-24</v>
      </c>
      <c r="G7374" s="35">
        <v>0.26370000000008098</v>
      </c>
      <c r="H7374" s="34"/>
    </row>
    <row r="7375" spans="6:8" x14ac:dyDescent="0.25">
      <c r="F7375" s="34">
        <f t="shared" si="115"/>
        <v>6.9416614409769635E-24</v>
      </c>
      <c r="G7375" s="35">
        <v>0.26360000000008099</v>
      </c>
      <c r="H7375" s="34"/>
    </row>
    <row r="7376" spans="6:8" x14ac:dyDescent="0.25">
      <c r="F7376" s="34">
        <f t="shared" si="115"/>
        <v>7.1255183534626243E-24</v>
      </c>
      <c r="G7376" s="35">
        <v>0.263500000000081</v>
      </c>
      <c r="H7376" s="34"/>
    </row>
    <row r="7377" spans="6:8" x14ac:dyDescent="0.25">
      <c r="F7377" s="34">
        <f t="shared" si="115"/>
        <v>7.3142161767314075E-24</v>
      </c>
      <c r="G7377" s="35">
        <v>0.26340000000008101</v>
      </c>
      <c r="H7377" s="34"/>
    </row>
    <row r="7378" spans="6:8" x14ac:dyDescent="0.25">
      <c r="F7378" s="34">
        <f t="shared" si="115"/>
        <v>7.5078816118016428E-24</v>
      </c>
      <c r="G7378" s="35">
        <v>0.26330000000008102</v>
      </c>
      <c r="H7378" s="34"/>
    </row>
    <row r="7379" spans="6:8" x14ac:dyDescent="0.25">
      <c r="F7379" s="34">
        <f t="shared" si="115"/>
        <v>7.7066446558901072E-24</v>
      </c>
      <c r="G7379" s="35">
        <v>0.26320000000008098</v>
      </c>
      <c r="H7379" s="34"/>
    </row>
    <row r="7380" spans="6:8" x14ac:dyDescent="0.25">
      <c r="F7380" s="34">
        <f t="shared" si="115"/>
        <v>7.9106386876436247E-24</v>
      </c>
      <c r="G7380" s="35">
        <v>0.26310000000008099</v>
      </c>
      <c r="H7380" s="34"/>
    </row>
    <row r="7381" spans="6:8" x14ac:dyDescent="0.25">
      <c r="F7381" s="34">
        <f t="shared" si="115"/>
        <v>8.120000554561407E-24</v>
      </c>
      <c r="G7381" s="35">
        <v>0.263000000000081</v>
      </c>
      <c r="H7381" s="34"/>
    </row>
    <row r="7382" spans="6:8" x14ac:dyDescent="0.25">
      <c r="F7382" s="34">
        <f t="shared" si="115"/>
        <v>8.3348706626624197E-24</v>
      </c>
      <c r="G7382" s="35">
        <v>0.26290000000008101</v>
      </c>
      <c r="H7382" s="34"/>
    </row>
    <row r="7383" spans="6:8" x14ac:dyDescent="0.25">
      <c r="F7383" s="34">
        <f t="shared" si="115"/>
        <v>8.555393068458321E-24</v>
      </c>
      <c r="G7383" s="35">
        <v>0.26280000000008102</v>
      </c>
      <c r="H7383" s="34"/>
    </row>
    <row r="7384" spans="6:8" x14ac:dyDescent="0.25">
      <c r="F7384" s="34">
        <f t="shared" si="115"/>
        <v>8.7817155732860437E-24</v>
      </c>
      <c r="G7384" s="35">
        <v>0.26270000000008098</v>
      </c>
      <c r="H7384" s="34"/>
    </row>
    <row r="7385" spans="6:8" x14ac:dyDescent="0.25">
      <c r="F7385" s="34">
        <f t="shared" si="115"/>
        <v>9.0139898200665122E-24</v>
      </c>
      <c r="G7385" s="35">
        <v>0.26260000000008099</v>
      </c>
      <c r="H7385" s="34"/>
    </row>
    <row r="7386" spans="6:8" x14ac:dyDescent="0.25">
      <c r="F7386" s="34">
        <f t="shared" si="115"/>
        <v>9.2523713925448544E-24</v>
      </c>
      <c r="G7386" s="35">
        <v>0.262500000000081</v>
      </c>
      <c r="H7386" s="34"/>
    </row>
    <row r="7387" spans="6:8" x14ac:dyDescent="0.25">
      <c r="F7387" s="34">
        <f t="shared" si="115"/>
        <v>9.4970199170812721E-24</v>
      </c>
      <c r="G7387" s="35">
        <v>0.26240000000008101</v>
      </c>
      <c r="H7387" s="34"/>
    </row>
    <row r="7388" spans="6:8" x14ac:dyDescent="0.25">
      <c r="F7388" s="34">
        <f t="shared" si="115"/>
        <v>9.7480991670527104E-24</v>
      </c>
      <c r="G7388" s="35">
        <v>0.26230000000008102</v>
      </c>
      <c r="H7388" s="34"/>
    </row>
    <row r="7389" spans="6:8" x14ac:dyDescent="0.25">
      <c r="F7389" s="34">
        <f t="shared" si="115"/>
        <v>1.0005777169935782E-23</v>
      </c>
      <c r="G7389" s="35">
        <v>0.26220000000008098</v>
      </c>
      <c r="H7389" s="34"/>
    </row>
    <row r="7390" spans="6:8" x14ac:dyDescent="0.25">
      <c r="F7390" s="34">
        <f t="shared" si="115"/>
        <v>1.0270226317136588E-23</v>
      </c>
      <c r="G7390" s="35">
        <v>0.26210000000008099</v>
      </c>
      <c r="H7390" s="34"/>
    </row>
    <row r="7391" spans="6:8" x14ac:dyDescent="0.25">
      <c r="F7391" s="34">
        <f t="shared" si="115"/>
        <v>1.0541623476639984E-23</v>
      </c>
      <c r="G7391" s="35">
        <v>0.262000000000081</v>
      </c>
      <c r="H7391" s="34"/>
    </row>
    <row r="7392" spans="6:8" x14ac:dyDescent="0.25">
      <c r="F7392" s="34">
        <f t="shared" si="115"/>
        <v>1.082015010854718E-23</v>
      </c>
      <c r="G7392" s="35">
        <v>0.26190000000008101</v>
      </c>
      <c r="H7392" s="34"/>
    </row>
    <row r="7393" spans="6:8" x14ac:dyDescent="0.25">
      <c r="F7393" s="34">
        <f t="shared" si="115"/>
        <v>1.1105992383578779E-23</v>
      </c>
      <c r="G7393" s="35">
        <v>0.26180000000008102</v>
      </c>
      <c r="H7393" s="34"/>
    </row>
    <row r="7394" spans="6:8" x14ac:dyDescent="0.25">
      <c r="F7394" s="34">
        <f t="shared" si="115"/>
        <v>1.1399341304615367E-23</v>
      </c>
      <c r="G7394" s="35">
        <v>0.26170000000008098</v>
      </c>
      <c r="H7394" s="34"/>
    </row>
    <row r="7395" spans="6:8" x14ac:dyDescent="0.25">
      <c r="F7395" s="34">
        <f t="shared" si="115"/>
        <v>1.1700392831355824E-23</v>
      </c>
      <c r="G7395" s="35">
        <v>0.26160000000008099</v>
      </c>
      <c r="H7395" s="34"/>
    </row>
    <row r="7396" spans="6:8" x14ac:dyDescent="0.25">
      <c r="F7396" s="34">
        <f t="shared" si="115"/>
        <v>1.2009348008171274E-23</v>
      </c>
      <c r="G7396" s="35">
        <v>0.261500000000081</v>
      </c>
      <c r="H7396" s="34"/>
    </row>
    <row r="7397" spans="6:8" x14ac:dyDescent="0.25">
      <c r="F7397" s="34">
        <f t="shared" si="115"/>
        <v>1.2326413095237571E-23</v>
      </c>
      <c r="G7397" s="35">
        <v>0.26140000000008101</v>
      </c>
      <c r="H7397" s="34"/>
    </row>
    <row r="7398" spans="6:8" x14ac:dyDescent="0.25">
      <c r="F7398" s="34">
        <f t="shared" si="115"/>
        <v>1.265179970302637E-23</v>
      </c>
      <c r="G7398" s="35">
        <v>0.26130000000008102</v>
      </c>
      <c r="H7398" s="34"/>
    </row>
    <row r="7399" spans="6:8" x14ac:dyDescent="0.25">
      <c r="F7399" s="34">
        <f t="shared" si="115"/>
        <v>1.2985724930246607E-23</v>
      </c>
      <c r="G7399" s="35">
        <v>0.26120000000008098</v>
      </c>
      <c r="H7399" s="34"/>
    </row>
    <row r="7400" spans="6:8" x14ac:dyDescent="0.25">
      <c r="F7400" s="34">
        <f t="shared" si="115"/>
        <v>1.3328411505315671E-23</v>
      </c>
      <c r="G7400" s="35">
        <v>0.26110000000008099</v>
      </c>
      <c r="H7400" s="34"/>
    </row>
    <row r="7401" spans="6:8" x14ac:dyDescent="0.25">
      <c r="F7401" s="34">
        <f t="shared" si="115"/>
        <v>1.3680087931459757E-23</v>
      </c>
      <c r="G7401" s="35">
        <v>0.261000000000081</v>
      </c>
      <c r="H7401" s="34"/>
    </row>
    <row r="7402" spans="6:8" x14ac:dyDescent="0.25">
      <c r="F7402" s="34">
        <f t="shared" si="115"/>
        <v>1.4040988635527257E-23</v>
      </c>
      <c r="G7402" s="35">
        <v>0.26090000000008101</v>
      </c>
      <c r="H7402" s="34"/>
    </row>
    <row r="7403" spans="6:8" x14ac:dyDescent="0.25">
      <c r="F7403" s="34">
        <f t="shared" si="115"/>
        <v>1.4411354120616437E-23</v>
      </c>
      <c r="G7403" s="35">
        <v>0.26080000000008102</v>
      </c>
      <c r="H7403" s="34"/>
    </row>
    <row r="7404" spans="6:8" x14ac:dyDescent="0.25">
      <c r="F7404" s="34">
        <f t="shared" si="115"/>
        <v>1.4791431122608026E-23</v>
      </c>
      <c r="G7404" s="35">
        <v>0.26070000000008098</v>
      </c>
      <c r="H7404" s="34"/>
    </row>
    <row r="7405" spans="6:8" x14ac:dyDescent="0.25">
      <c r="F7405" s="34">
        <f t="shared" si="115"/>
        <v>1.51814727707085E-23</v>
      </c>
      <c r="G7405" s="35">
        <v>0.26060000000008099</v>
      </c>
      <c r="H7405" s="34"/>
    </row>
    <row r="7406" spans="6:8" x14ac:dyDescent="0.25">
      <c r="F7406" s="34">
        <f t="shared" si="115"/>
        <v>1.5581738752101778E-23</v>
      </c>
      <c r="G7406" s="35">
        <v>0.260500000000081</v>
      </c>
      <c r="H7406" s="34"/>
    </row>
    <row r="7407" spans="6:8" x14ac:dyDescent="0.25">
      <c r="F7407" s="34">
        <f t="shared" si="115"/>
        <v>1.5992495480816508E-23</v>
      </c>
      <c r="G7407" s="35">
        <v>0.26040000000008101</v>
      </c>
      <c r="H7407" s="34"/>
    </row>
    <row r="7408" spans="6:8" x14ac:dyDescent="0.25">
      <c r="F7408" s="34">
        <f t="shared" si="115"/>
        <v>1.6414016270910968E-23</v>
      </c>
      <c r="G7408" s="35">
        <v>0.26030000000008102</v>
      </c>
      <c r="H7408" s="34"/>
    </row>
    <row r="7409" spans="6:8" x14ac:dyDescent="0.25">
      <c r="F7409" s="34">
        <f t="shared" si="115"/>
        <v>1.6846581514096223E-23</v>
      </c>
      <c r="G7409" s="35">
        <v>0.26020000000008098</v>
      </c>
      <c r="H7409" s="34"/>
    </row>
    <row r="7410" spans="6:8" x14ac:dyDescent="0.25">
      <c r="F7410" s="34">
        <f t="shared" si="115"/>
        <v>1.7290478861894801E-23</v>
      </c>
      <c r="G7410" s="35">
        <v>0.26010000000008099</v>
      </c>
      <c r="H7410" s="34"/>
    </row>
    <row r="7411" spans="6:8" x14ac:dyDescent="0.25">
      <c r="F7411" s="34">
        <f t="shared" si="115"/>
        <v>1.774600341246688E-23</v>
      </c>
      <c r="G7411" s="35">
        <v>0.260000000000081</v>
      </c>
      <c r="H7411" s="34"/>
    </row>
    <row r="7412" spans="6:8" x14ac:dyDescent="0.25">
      <c r="F7412" s="34">
        <f t="shared" si="115"/>
        <v>1.8213457902210231E-23</v>
      </c>
      <c r="G7412" s="35">
        <v>0.25990000000008101</v>
      </c>
      <c r="H7412" s="34"/>
    </row>
    <row r="7413" spans="6:8" x14ac:dyDescent="0.25">
      <c r="F7413" s="34">
        <f t="shared" si="115"/>
        <v>1.8693152902254501E-23</v>
      </c>
      <c r="G7413" s="35">
        <v>0.25980000000008202</v>
      </c>
      <c r="H7413" s="34"/>
    </row>
    <row r="7414" spans="6:8" x14ac:dyDescent="0.25">
      <c r="F7414" s="34">
        <f t="shared" si="115"/>
        <v>1.9185407020006037E-23</v>
      </c>
      <c r="G7414" s="35">
        <v>0.25970000000008198</v>
      </c>
      <c r="H7414" s="34"/>
    </row>
    <row r="7415" spans="6:8" x14ac:dyDescent="0.25">
      <c r="F7415" s="34">
        <f t="shared" si="115"/>
        <v>1.969054710579363E-23</v>
      </c>
      <c r="G7415" s="35">
        <v>0.25960000000008199</v>
      </c>
      <c r="H7415" s="34"/>
    </row>
    <row r="7416" spans="6:8" x14ac:dyDescent="0.25">
      <c r="F7416" s="34">
        <f t="shared" si="115"/>
        <v>2.0208908464847526E-23</v>
      </c>
      <c r="G7416" s="35">
        <v>0.259500000000082</v>
      </c>
      <c r="H7416" s="34"/>
    </row>
    <row r="7417" spans="6:8" x14ac:dyDescent="0.25">
      <c r="F7417" s="34">
        <f t="shared" si="115"/>
        <v>2.0740835074668924E-23</v>
      </c>
      <c r="G7417" s="35">
        <v>0.25940000000008201</v>
      </c>
      <c r="H7417" s="34"/>
    </row>
    <row r="7418" spans="6:8" x14ac:dyDescent="0.25">
      <c r="F7418" s="34">
        <f t="shared" si="115"/>
        <v>2.1286679807959187E-23</v>
      </c>
      <c r="G7418" s="35">
        <v>0.25930000000008202</v>
      </c>
      <c r="H7418" s="34"/>
    </row>
    <row r="7419" spans="6:8" x14ac:dyDescent="0.25">
      <c r="F7419" s="34">
        <f t="shared" si="115"/>
        <v>2.1846804661244727E-23</v>
      </c>
      <c r="G7419" s="35">
        <v>0.25920000000008198</v>
      </c>
      <c r="H7419" s="34"/>
    </row>
    <row r="7420" spans="6:8" x14ac:dyDescent="0.25">
      <c r="F7420" s="34">
        <f t="shared" si="115"/>
        <v>2.2421580989339984E-23</v>
      </c>
      <c r="G7420" s="35">
        <v>0.25910000000008199</v>
      </c>
      <c r="H7420" s="34"/>
    </row>
    <row r="7421" spans="6:8" x14ac:dyDescent="0.25">
      <c r="F7421" s="34">
        <f t="shared" si="115"/>
        <v>2.3011389745802893E-23</v>
      </c>
      <c r="G7421" s="35">
        <v>0.259000000000082</v>
      </c>
      <c r="H7421" s="34"/>
    </row>
    <row r="7422" spans="6:8" x14ac:dyDescent="0.25">
      <c r="F7422" s="34">
        <f t="shared" si="115"/>
        <v>2.3616621729524667E-23</v>
      </c>
      <c r="G7422" s="35">
        <v>0.25890000000008201</v>
      </c>
      <c r="H7422" s="34"/>
    </row>
    <row r="7423" spans="6:8" x14ac:dyDescent="0.25">
      <c r="F7423" s="34">
        <f t="shared" si="115"/>
        <v>2.4237677837619726E-23</v>
      </c>
      <c r="G7423" s="35">
        <v>0.25880000000008202</v>
      </c>
      <c r="H7423" s="34"/>
    </row>
    <row r="7424" spans="6:8" x14ac:dyDescent="0.25">
      <c r="F7424" s="34">
        <f t="shared" si="115"/>
        <v>2.4874969324769662E-23</v>
      </c>
      <c r="G7424" s="35">
        <v>0.25870000000008198</v>
      </c>
      <c r="H7424" s="34"/>
    </row>
    <row r="7425" spans="6:8" x14ac:dyDescent="0.25">
      <c r="F7425" s="34">
        <f t="shared" si="115"/>
        <v>2.5528918069185223E-23</v>
      </c>
      <c r="G7425" s="35">
        <v>0.25860000000008199</v>
      </c>
      <c r="H7425" s="34"/>
    </row>
    <row r="7426" spans="6:8" x14ac:dyDescent="0.25">
      <c r="F7426" s="34">
        <f t="shared" si="115"/>
        <v>2.6199956845360944E-23</v>
      </c>
      <c r="G7426" s="35">
        <v>0.258500000000082</v>
      </c>
      <c r="H7426" s="34"/>
    </row>
    <row r="7427" spans="6:8" x14ac:dyDescent="0.25">
      <c r="F7427" s="34">
        <f t="shared" si="115"/>
        <v>2.6888529603780493E-23</v>
      </c>
      <c r="G7427" s="35">
        <v>0.25840000000008201</v>
      </c>
      <c r="H7427" s="34"/>
    </row>
    <row r="7428" spans="6:8" x14ac:dyDescent="0.25">
      <c r="F7428" s="34">
        <f t="shared" si="115"/>
        <v>2.7595091757767361E-23</v>
      </c>
      <c r="G7428" s="35">
        <v>0.25830000000008202</v>
      </c>
      <c r="H7428" s="34"/>
    </row>
    <row r="7429" spans="6:8" x14ac:dyDescent="0.25">
      <c r="F7429" s="34">
        <f t="shared" si="115"/>
        <v>2.8320110477643978E-23</v>
      </c>
      <c r="G7429" s="35">
        <v>0.25820000000008198</v>
      </c>
      <c r="H7429" s="34"/>
    </row>
    <row r="7430" spans="6:8" x14ac:dyDescent="0.25">
      <c r="F7430" s="34">
        <f t="shared" si="115"/>
        <v>2.9064064992399808E-23</v>
      </c>
      <c r="G7430" s="35">
        <v>0.25810000000008199</v>
      </c>
      <c r="H7430" s="34"/>
    </row>
    <row r="7431" spans="6:8" x14ac:dyDescent="0.25">
      <c r="F7431" s="34">
        <f t="shared" si="115"/>
        <v>2.9827446899047678E-23</v>
      </c>
      <c r="G7431" s="35">
        <v>0.258000000000082</v>
      </c>
      <c r="H7431" s="34"/>
    </row>
    <row r="7432" spans="6:8" x14ac:dyDescent="0.25">
      <c r="F7432" s="34">
        <f t="shared" si="115"/>
        <v>3.0610760479869272E-23</v>
      </c>
      <c r="G7432" s="35">
        <v>0.25790000000008201</v>
      </c>
      <c r="H7432" s="34"/>
    </row>
    <row r="7433" spans="6:8" x14ac:dyDescent="0.25">
      <c r="F7433" s="34">
        <f t="shared" si="115"/>
        <v>3.141452302774736E-23</v>
      </c>
      <c r="G7433" s="35">
        <v>0.25780000000008202</v>
      </c>
      <c r="H7433" s="34"/>
    </row>
    <row r="7434" spans="6:8" x14ac:dyDescent="0.25">
      <c r="F7434" s="34">
        <f t="shared" si="115"/>
        <v>3.223926517978913E-23</v>
      </c>
      <c r="G7434" s="35">
        <v>0.25770000000008197</v>
      </c>
      <c r="H7434" s="34"/>
    </row>
    <row r="7435" spans="6:8" x14ac:dyDescent="0.25">
      <c r="F7435" s="34">
        <f t="shared" si="115"/>
        <v>3.3085531259453414E-23</v>
      </c>
      <c r="G7435" s="35">
        <v>0.25760000000008199</v>
      </c>
      <c r="H7435" s="34"/>
    </row>
    <row r="7436" spans="6:8" x14ac:dyDescent="0.25">
      <c r="F7436" s="34">
        <f t="shared" si="115"/>
        <v>3.3953879627394175E-23</v>
      </c>
      <c r="G7436" s="35">
        <v>0.257500000000082</v>
      </c>
      <c r="H7436" s="34"/>
    </row>
    <row r="7437" spans="6:8" x14ac:dyDescent="0.25">
      <c r="F7437" s="34">
        <f t="shared" ref="F7437:F7500" si="116">BINOMDIST(G$3,G$4,G7437,TRUE)</f>
        <v>3.4844883041242334E-23</v>
      </c>
      <c r="G7437" s="35">
        <v>0.25740000000008201</v>
      </c>
      <c r="H7437" s="34"/>
    </row>
    <row r="7438" spans="6:8" x14ac:dyDescent="0.25">
      <c r="F7438" s="34">
        <f t="shared" si="116"/>
        <v>3.575912902455364E-23</v>
      </c>
      <c r="G7438" s="35">
        <v>0.25730000000008202</v>
      </c>
      <c r="H7438" s="34"/>
    </row>
    <row r="7439" spans="6:8" x14ac:dyDescent="0.25">
      <c r="F7439" s="34">
        <f t="shared" si="116"/>
        <v>3.669722024514889E-23</v>
      </c>
      <c r="G7439" s="35">
        <v>0.25720000000008197</v>
      </c>
      <c r="H7439" s="34"/>
    </row>
    <row r="7440" spans="6:8" x14ac:dyDescent="0.25">
      <c r="F7440" s="34">
        <f t="shared" si="116"/>
        <v>3.7659774903090396E-23</v>
      </c>
      <c r="G7440" s="35">
        <v>0.25710000000008199</v>
      </c>
      <c r="H7440" s="34"/>
    </row>
    <row r="7441" spans="6:8" x14ac:dyDescent="0.25">
      <c r="F7441" s="34">
        <f t="shared" si="116"/>
        <v>3.8647427128539955E-23</v>
      </c>
      <c r="G7441" s="35">
        <v>0.257000000000082</v>
      </c>
      <c r="H7441" s="34"/>
    </row>
    <row r="7442" spans="6:8" x14ac:dyDescent="0.25">
      <c r="F7442" s="34">
        <f t="shared" si="116"/>
        <v>3.9660827389739927E-23</v>
      </c>
      <c r="G7442" s="35">
        <v>0.25690000000008201</v>
      </c>
      <c r="H7442" s="34"/>
    </row>
    <row r="7443" spans="6:8" x14ac:dyDescent="0.25">
      <c r="F7443" s="34">
        <f t="shared" si="116"/>
        <v>4.0700642911380105E-23</v>
      </c>
      <c r="G7443" s="35">
        <v>0.25680000000008202</v>
      </c>
      <c r="H7443" s="34"/>
    </row>
    <row r="7444" spans="6:8" x14ac:dyDescent="0.25">
      <c r="F7444" s="34">
        <f t="shared" si="116"/>
        <v>4.1767558103610603E-23</v>
      </c>
      <c r="G7444" s="35">
        <v>0.25670000000008197</v>
      </c>
      <c r="H7444" s="34"/>
    </row>
    <row r="7445" spans="6:8" x14ac:dyDescent="0.25">
      <c r="F7445" s="34">
        <f t="shared" si="116"/>
        <v>4.286227500197412E-23</v>
      </c>
      <c r="G7445" s="35">
        <v>0.25660000000008198</v>
      </c>
      <c r="H7445" s="34"/>
    </row>
    <row r="7446" spans="6:8" x14ac:dyDescent="0.25">
      <c r="F7446" s="34">
        <f t="shared" si="116"/>
        <v>4.3985513718524111E-23</v>
      </c>
      <c r="G7446" s="35">
        <v>0.256500000000082</v>
      </c>
      <c r="H7446" s="34"/>
    </row>
    <row r="7447" spans="6:8" x14ac:dyDescent="0.25">
      <c r="F7447" s="34">
        <f t="shared" si="116"/>
        <v>4.5138012904425573E-23</v>
      </c>
      <c r="G7447" s="35">
        <v>0.25640000000008201</v>
      </c>
      <c r="H7447" s="34"/>
    </row>
    <row r="7448" spans="6:8" x14ac:dyDescent="0.25">
      <c r="F7448" s="34">
        <f t="shared" si="116"/>
        <v>4.6320530224312746E-23</v>
      </c>
      <c r="G7448" s="35">
        <v>0.25630000000008202</v>
      </c>
      <c r="H7448" s="34"/>
    </row>
    <row r="7449" spans="6:8" x14ac:dyDescent="0.25">
      <c r="F7449" s="34">
        <f t="shared" si="116"/>
        <v>4.7533842842719701E-23</v>
      </c>
      <c r="G7449" s="35">
        <v>0.25620000000008197</v>
      </c>
      <c r="H7449" s="34"/>
    </row>
    <row r="7450" spans="6:8" x14ac:dyDescent="0.25">
      <c r="F7450" s="34">
        <f t="shared" si="116"/>
        <v>4.8778747922859978E-23</v>
      </c>
      <c r="G7450" s="35">
        <v>0.25610000000008198</v>
      </c>
      <c r="H7450" s="34"/>
    </row>
    <row r="7451" spans="6:8" x14ac:dyDescent="0.25">
      <c r="F7451" s="34">
        <f t="shared" si="116"/>
        <v>5.0056063138111365E-23</v>
      </c>
      <c r="G7451" s="35">
        <v>0.256000000000082</v>
      </c>
      <c r="H7451" s="34"/>
    </row>
    <row r="7452" spans="6:8" x14ac:dyDescent="0.25">
      <c r="F7452" s="34">
        <f t="shared" si="116"/>
        <v>5.1366627196478425E-23</v>
      </c>
      <c r="G7452" s="35">
        <v>0.25590000000008201</v>
      </c>
      <c r="H7452" s="34"/>
    </row>
    <row r="7453" spans="6:8" x14ac:dyDescent="0.25">
      <c r="F7453" s="34">
        <f t="shared" si="116"/>
        <v>5.2711300378393631E-23</v>
      </c>
      <c r="G7453" s="35">
        <v>0.25580000000008202</v>
      </c>
      <c r="H7453" s="34"/>
    </row>
    <row r="7454" spans="6:8" x14ac:dyDescent="0.25">
      <c r="F7454" s="34">
        <f t="shared" si="116"/>
        <v>5.4090965088183893E-23</v>
      </c>
      <c r="G7454" s="35">
        <v>0.25570000000008197</v>
      </c>
      <c r="H7454" s="34"/>
    </row>
    <row r="7455" spans="6:8" x14ac:dyDescent="0.25">
      <c r="F7455" s="34">
        <f t="shared" si="116"/>
        <v>5.5506526419537511E-23</v>
      </c>
      <c r="G7455" s="35">
        <v>0.25560000000008198</v>
      </c>
      <c r="H7455" s="34"/>
    </row>
    <row r="7456" spans="6:8" x14ac:dyDescent="0.25">
      <c r="F7456" s="34">
        <f t="shared" si="116"/>
        <v>5.6958912735354081E-23</v>
      </c>
      <c r="G7456" s="35">
        <v>0.25550000000008199</v>
      </c>
      <c r="H7456" s="34"/>
    </row>
    <row r="7457" spans="6:8" x14ac:dyDescent="0.25">
      <c r="F7457" s="34">
        <f t="shared" si="116"/>
        <v>5.8449076262296629E-23</v>
      </c>
      <c r="G7457" s="35">
        <v>0.25540000000008201</v>
      </c>
      <c r="H7457" s="34"/>
    </row>
    <row r="7458" spans="6:8" x14ac:dyDescent="0.25">
      <c r="F7458" s="34">
        <f t="shared" si="116"/>
        <v>5.9977993700459949E-23</v>
      </c>
      <c r="G7458" s="35">
        <v>0.25530000000008202</v>
      </c>
      <c r="H7458" s="34"/>
    </row>
    <row r="7459" spans="6:8" x14ac:dyDescent="0.25">
      <c r="F7459" s="34">
        <f t="shared" si="116"/>
        <v>6.1546666848511437E-23</v>
      </c>
      <c r="G7459" s="35">
        <v>0.25520000000008197</v>
      </c>
      <c r="H7459" s="34"/>
    </row>
    <row r="7460" spans="6:8" x14ac:dyDescent="0.25">
      <c r="F7460" s="34">
        <f t="shared" si="116"/>
        <v>6.3156123244695145E-23</v>
      </c>
      <c r="G7460" s="35">
        <v>0.25510000000008198</v>
      </c>
      <c r="H7460" s="34"/>
    </row>
    <row r="7461" spans="6:8" x14ac:dyDescent="0.25">
      <c r="F7461" s="34">
        <f t="shared" si="116"/>
        <v>6.4807416824119499E-23</v>
      </c>
      <c r="G7461" s="35">
        <v>0.25500000000008199</v>
      </c>
      <c r="H7461" s="34"/>
    </row>
    <row r="7462" spans="6:8" x14ac:dyDescent="0.25">
      <c r="F7462" s="34">
        <f t="shared" si="116"/>
        <v>6.650162859270961E-23</v>
      </c>
      <c r="G7462" s="35">
        <v>0.25490000000008201</v>
      </c>
      <c r="H7462" s="34"/>
    </row>
    <row r="7463" spans="6:8" x14ac:dyDescent="0.25">
      <c r="F7463" s="34">
        <f t="shared" si="116"/>
        <v>6.8239867318276285E-23</v>
      </c>
      <c r="G7463" s="35">
        <v>0.25480000000008202</v>
      </c>
      <c r="H7463" s="34"/>
    </row>
    <row r="7464" spans="6:8" x14ac:dyDescent="0.25">
      <c r="F7464" s="34">
        <f t="shared" si="116"/>
        <v>7.0023270239099716E-23</v>
      </c>
      <c r="G7464" s="35">
        <v>0.25470000000008203</v>
      </c>
      <c r="H7464" s="34"/>
    </row>
    <row r="7465" spans="6:8" x14ac:dyDescent="0.25">
      <c r="F7465" s="34">
        <f t="shared" si="116"/>
        <v>7.1853003790498298E-23</v>
      </c>
      <c r="G7465" s="35">
        <v>0.25460000000008198</v>
      </c>
      <c r="H7465" s="34"/>
    </row>
    <row r="7466" spans="6:8" x14ac:dyDescent="0.25">
      <c r="F7466" s="34">
        <f t="shared" si="116"/>
        <v>7.3730264349825038E-23</v>
      </c>
      <c r="G7466" s="35">
        <v>0.25450000000008199</v>
      </c>
      <c r="H7466" s="34"/>
    </row>
    <row r="7467" spans="6:8" x14ac:dyDescent="0.25">
      <c r="F7467" s="34">
        <f t="shared" si="116"/>
        <v>7.5656279000347619E-23</v>
      </c>
      <c r="G7467" s="35">
        <v>0.254400000000082</v>
      </c>
      <c r="H7467" s="34"/>
    </row>
    <row r="7468" spans="6:8" x14ac:dyDescent="0.25">
      <c r="F7468" s="34">
        <f t="shared" si="116"/>
        <v>7.7632306314501478E-23</v>
      </c>
      <c r="G7468" s="35">
        <v>0.25430000000008202</v>
      </c>
      <c r="H7468" s="34"/>
    </row>
    <row r="7469" spans="6:8" x14ac:dyDescent="0.25">
      <c r="F7469" s="34">
        <f t="shared" si="116"/>
        <v>7.9659637156997869E-23</v>
      </c>
      <c r="G7469" s="35">
        <v>0.25420000000008203</v>
      </c>
      <c r="H7469" s="34"/>
    </row>
    <row r="7470" spans="6:8" x14ac:dyDescent="0.25">
      <c r="F7470" s="34">
        <f t="shared" si="116"/>
        <v>8.1739595508287451E-23</v>
      </c>
      <c r="G7470" s="35">
        <v>0.25410000000008198</v>
      </c>
      <c r="H7470" s="34"/>
    </row>
    <row r="7471" spans="6:8" x14ac:dyDescent="0.25">
      <c r="F7471" s="34">
        <f t="shared" si="116"/>
        <v>8.3873539308880965E-23</v>
      </c>
      <c r="G7471" s="35">
        <v>0.25400000000008199</v>
      </c>
      <c r="H7471" s="34"/>
    </row>
    <row r="7472" spans="6:8" x14ac:dyDescent="0.25">
      <c r="F7472" s="34">
        <f t="shared" si="116"/>
        <v>8.606286132508879E-23</v>
      </c>
      <c r="G7472" s="35">
        <v>0.253900000000082</v>
      </c>
      <c r="H7472" s="34"/>
    </row>
    <row r="7473" spans="6:8" x14ac:dyDescent="0.25">
      <c r="F7473" s="34">
        <f t="shared" si="116"/>
        <v>8.8308990036667085E-23</v>
      </c>
      <c r="G7473" s="35">
        <v>0.25380000000008202</v>
      </c>
      <c r="H7473" s="34"/>
    </row>
    <row r="7474" spans="6:8" x14ac:dyDescent="0.25">
      <c r="F7474" s="34">
        <f t="shared" si="116"/>
        <v>9.061339054695852E-23</v>
      </c>
      <c r="G7474" s="35">
        <v>0.25370000000008203</v>
      </c>
      <c r="H7474" s="34"/>
    </row>
    <row r="7475" spans="6:8" x14ac:dyDescent="0.25">
      <c r="F7475" s="34">
        <f t="shared" si="116"/>
        <v>9.2977565516091656E-23</v>
      </c>
      <c r="G7475" s="35">
        <v>0.25360000000008198</v>
      </c>
      <c r="H7475" s="34"/>
    </row>
    <row r="7476" spans="6:8" x14ac:dyDescent="0.25">
      <c r="F7476" s="34">
        <f t="shared" si="116"/>
        <v>9.5403056117790753E-23</v>
      </c>
      <c r="G7476" s="35">
        <v>0.25350000000008199</v>
      </c>
      <c r="H7476" s="34"/>
    </row>
    <row r="7477" spans="6:8" x14ac:dyDescent="0.25">
      <c r="F7477" s="34">
        <f t="shared" si="116"/>
        <v>9.7891443020434262E-23</v>
      </c>
      <c r="G7477" s="35">
        <v>0.253400000000082</v>
      </c>
      <c r="H7477" s="34"/>
    </row>
    <row r="7478" spans="6:8" x14ac:dyDescent="0.25">
      <c r="F7478" s="34">
        <f t="shared" si="116"/>
        <v>1.0044434739293083E-22</v>
      </c>
      <c r="G7478" s="35">
        <v>0.25330000000008202</v>
      </c>
      <c r="H7478" s="34"/>
    </row>
    <row r="7479" spans="6:8" x14ac:dyDescent="0.25">
      <c r="F7479" s="34">
        <f t="shared" si="116"/>
        <v>1.0306343193605848E-22</v>
      </c>
      <c r="G7479" s="35">
        <v>0.25320000000008203</v>
      </c>
      <c r="H7479" s="34"/>
    </row>
    <row r="7480" spans="6:8" x14ac:dyDescent="0.25">
      <c r="F7480" s="34">
        <f t="shared" si="116"/>
        <v>1.0575040193991114E-22</v>
      </c>
      <c r="G7480" s="35">
        <v>0.25310000000008198</v>
      </c>
      <c r="H7480" s="34"/>
    </row>
    <row r="7481" spans="6:8" x14ac:dyDescent="0.25">
      <c r="F7481" s="34">
        <f t="shared" si="116"/>
        <v>1.0850700636808948E-22</v>
      </c>
      <c r="G7481" s="35">
        <v>0.25300000000008199</v>
      </c>
      <c r="H7481" s="34"/>
    </row>
    <row r="7482" spans="6:8" x14ac:dyDescent="0.25">
      <c r="F7482" s="34">
        <f t="shared" si="116"/>
        <v>1.1133503896933154E-22</v>
      </c>
      <c r="G7482" s="35">
        <v>0.252900000000082</v>
      </c>
      <c r="H7482" s="34"/>
    </row>
    <row r="7483" spans="6:8" x14ac:dyDescent="0.25">
      <c r="F7483" s="34">
        <f t="shared" si="116"/>
        <v>1.1423633941724955E-22</v>
      </c>
      <c r="G7483" s="35">
        <v>0.25280000000008201</v>
      </c>
      <c r="H7483" s="34"/>
    </row>
    <row r="7484" spans="6:8" x14ac:dyDescent="0.25">
      <c r="F7484" s="34">
        <f t="shared" si="116"/>
        <v>1.1721279447890983E-22</v>
      </c>
      <c r="G7484" s="35">
        <v>0.25270000000008203</v>
      </c>
      <c r="H7484" s="34"/>
    </row>
    <row r="7485" spans="6:8" x14ac:dyDescent="0.25">
      <c r="F7485" s="34">
        <f t="shared" si="116"/>
        <v>1.2026633921294093E-22</v>
      </c>
      <c r="G7485" s="35">
        <v>0.25260000000008198</v>
      </c>
      <c r="H7485" s="34"/>
    </row>
    <row r="7486" spans="6:8" x14ac:dyDescent="0.25">
      <c r="F7486" s="34">
        <f t="shared" si="116"/>
        <v>1.2339895819794264E-22</v>
      </c>
      <c r="G7486" s="35">
        <v>0.25250000000008199</v>
      </c>
      <c r="H7486" s="34"/>
    </row>
    <row r="7487" spans="6:8" x14ac:dyDescent="0.25">
      <c r="F7487" s="34">
        <f t="shared" si="116"/>
        <v>1.2661268679196216E-22</v>
      </c>
      <c r="G7487" s="35">
        <v>0.252400000000082</v>
      </c>
      <c r="H7487" s="34"/>
    </row>
    <row r="7488" spans="6:8" x14ac:dyDescent="0.25">
      <c r="F7488" s="34">
        <f t="shared" si="116"/>
        <v>1.2990961242377886E-22</v>
      </c>
      <c r="G7488" s="35">
        <v>0.25230000000008201</v>
      </c>
      <c r="H7488" s="34"/>
    </row>
    <row r="7489" spans="6:8" x14ac:dyDescent="0.25">
      <c r="F7489" s="34">
        <f t="shared" si="116"/>
        <v>1.3329187591684052E-22</v>
      </c>
      <c r="G7489" s="35">
        <v>0.25220000000008203</v>
      </c>
      <c r="H7489" s="34"/>
    </row>
    <row r="7490" spans="6:8" x14ac:dyDescent="0.25">
      <c r="F7490" s="34">
        <f t="shared" si="116"/>
        <v>1.3676167284663818E-22</v>
      </c>
      <c r="G7490" s="35">
        <v>0.25210000000008198</v>
      </c>
      <c r="H7490" s="34"/>
    </row>
    <row r="7491" spans="6:8" x14ac:dyDescent="0.25">
      <c r="F7491" s="34">
        <f t="shared" si="116"/>
        <v>1.4032125493238109E-22</v>
      </c>
      <c r="G7491" s="35">
        <v>0.25200000000008199</v>
      </c>
      <c r="H7491" s="34"/>
    </row>
    <row r="7492" spans="6:8" x14ac:dyDescent="0.25">
      <c r="F7492" s="34">
        <f t="shared" si="116"/>
        <v>1.4397293146383167E-22</v>
      </c>
      <c r="G7492" s="35">
        <v>0.251900000000082</v>
      </c>
      <c r="H7492" s="34"/>
    </row>
    <row r="7493" spans="6:8" x14ac:dyDescent="0.25">
      <c r="F7493" s="34">
        <f t="shared" si="116"/>
        <v>1.4771907076415669E-22</v>
      </c>
      <c r="G7493" s="35">
        <v>0.25180000000008201</v>
      </c>
      <c r="H7493" s="34"/>
    </row>
    <row r="7494" spans="6:8" x14ac:dyDescent="0.25">
      <c r="F7494" s="34">
        <f t="shared" si="116"/>
        <v>1.5156210168972877E-22</v>
      </c>
      <c r="G7494" s="35">
        <v>0.25170000000008202</v>
      </c>
      <c r="H7494" s="34"/>
    </row>
    <row r="7495" spans="6:8" x14ac:dyDescent="0.25">
      <c r="F7495" s="34">
        <f t="shared" si="116"/>
        <v>1.5550451516780468E-22</v>
      </c>
      <c r="G7495" s="35">
        <v>0.25160000000008198</v>
      </c>
      <c r="H7495" s="34"/>
    </row>
    <row r="7496" spans="6:8" x14ac:dyDescent="0.25">
      <c r="F7496" s="34">
        <f t="shared" si="116"/>
        <v>1.5954886577299256E-22</v>
      </c>
      <c r="G7496" s="35">
        <v>0.25150000000008199</v>
      </c>
      <c r="H7496" s="34"/>
    </row>
    <row r="7497" spans="6:8" x14ac:dyDescent="0.25">
      <c r="F7497" s="34">
        <f t="shared" si="116"/>
        <v>1.6369777334354564E-22</v>
      </c>
      <c r="G7497" s="35">
        <v>0.251400000000082</v>
      </c>
      <c r="H7497" s="34"/>
    </row>
    <row r="7498" spans="6:8" x14ac:dyDescent="0.25">
      <c r="F7498" s="34">
        <f t="shared" si="116"/>
        <v>1.6795392463840483E-22</v>
      </c>
      <c r="G7498" s="35">
        <v>0.25130000000008201</v>
      </c>
      <c r="H7498" s="34"/>
    </row>
    <row r="7499" spans="6:8" x14ac:dyDescent="0.25">
      <c r="F7499" s="34">
        <f t="shared" si="116"/>
        <v>1.7232007503609204E-22</v>
      </c>
      <c r="G7499" s="35">
        <v>0.25120000000008202</v>
      </c>
      <c r="H7499" s="34"/>
    </row>
    <row r="7500" spans="6:8" x14ac:dyDescent="0.25">
      <c r="F7500" s="34">
        <f t="shared" si="116"/>
        <v>1.7679905027643374E-22</v>
      </c>
      <c r="G7500" s="35">
        <v>0.25110000000008198</v>
      </c>
      <c r="H7500" s="34"/>
    </row>
    <row r="7501" spans="6:8" x14ac:dyDescent="0.25">
      <c r="F7501" s="34">
        <f t="shared" ref="F7501:F7564" si="117">BINOMDIST(G$3,G$4,G7501,TRUE)</f>
        <v>1.8139374824621587E-22</v>
      </c>
      <c r="G7501" s="35">
        <v>0.25100000000008199</v>
      </c>
      <c r="H7501" s="34"/>
    </row>
    <row r="7502" spans="6:8" x14ac:dyDescent="0.25">
      <c r="F7502" s="34">
        <f t="shared" si="117"/>
        <v>1.8610714080990928E-22</v>
      </c>
      <c r="G7502" s="35">
        <v>0.250900000000082</v>
      </c>
      <c r="H7502" s="34"/>
    </row>
    <row r="7503" spans="6:8" x14ac:dyDescent="0.25">
      <c r="F7503" s="34">
        <f t="shared" si="117"/>
        <v>1.9094227568647121E-22</v>
      </c>
      <c r="G7503" s="35">
        <v>0.25080000000008301</v>
      </c>
      <c r="H7503" s="34"/>
    </row>
    <row r="7504" spans="6:8" x14ac:dyDescent="0.25">
      <c r="F7504" s="34">
        <f t="shared" si="117"/>
        <v>1.9590227837372853E-22</v>
      </c>
      <c r="G7504" s="35">
        <v>0.25070000000008302</v>
      </c>
      <c r="H7504" s="34"/>
    </row>
    <row r="7505" spans="6:8" x14ac:dyDescent="0.25">
      <c r="F7505" s="34">
        <f t="shared" si="117"/>
        <v>2.009903541207856E-22</v>
      </c>
      <c r="G7505" s="35">
        <v>0.25060000000008298</v>
      </c>
      <c r="H7505" s="34"/>
    </row>
    <row r="7506" spans="6:8" x14ac:dyDescent="0.25">
      <c r="F7506" s="34">
        <f t="shared" si="117"/>
        <v>2.0620978995061223E-22</v>
      </c>
      <c r="G7506" s="35">
        <v>0.25050000000008299</v>
      </c>
      <c r="H7506" s="34"/>
    </row>
    <row r="7507" spans="6:8" x14ac:dyDescent="0.25">
      <c r="F7507" s="34">
        <f t="shared" si="117"/>
        <v>2.1156395673339236E-22</v>
      </c>
      <c r="G7507" s="35">
        <v>0.250400000000083</v>
      </c>
      <c r="H7507" s="34"/>
    </row>
    <row r="7508" spans="6:8" x14ac:dyDescent="0.25">
      <c r="F7508" s="34">
        <f t="shared" si="117"/>
        <v>2.1705631131214189E-22</v>
      </c>
      <c r="G7508" s="35">
        <v>0.25030000000008301</v>
      </c>
      <c r="H7508" s="34"/>
    </row>
    <row r="7509" spans="6:8" x14ac:dyDescent="0.25">
      <c r="F7509" s="34">
        <f t="shared" si="117"/>
        <v>2.226903986818795E-22</v>
      </c>
      <c r="G7509" s="35">
        <v>0.25020000000008302</v>
      </c>
      <c r="H7509" s="34"/>
    </row>
    <row r="7510" spans="6:8" x14ac:dyDescent="0.25">
      <c r="F7510" s="34">
        <f t="shared" si="117"/>
        <v>2.2846985422367991E-22</v>
      </c>
      <c r="G7510" s="35">
        <v>0.25010000000008298</v>
      </c>
      <c r="H7510" s="34"/>
    </row>
    <row r="7511" spans="6:8" x14ac:dyDescent="0.25">
      <c r="F7511" s="34">
        <f t="shared" si="117"/>
        <v>2.3439840599501252E-22</v>
      </c>
      <c r="G7511" s="35">
        <v>0.25000000000008299</v>
      </c>
      <c r="H7511" s="34"/>
    </row>
    <row r="7512" spans="6:8" x14ac:dyDescent="0.25">
      <c r="F7512" s="34">
        <f t="shared" si="117"/>
        <v>2.4047987707774798E-22</v>
      </c>
      <c r="G7512" s="35">
        <v>0.249900000000083</v>
      </c>
      <c r="H7512" s="34"/>
    </row>
    <row r="7513" spans="6:8" x14ac:dyDescent="0.25">
      <c r="F7513" s="34">
        <f t="shared" si="117"/>
        <v>2.467181879852552E-22</v>
      </c>
      <c r="G7513" s="35">
        <v>0.24980000000008301</v>
      </c>
      <c r="H7513" s="34"/>
    </row>
    <row r="7514" spans="6:8" x14ac:dyDescent="0.25">
      <c r="F7514" s="34">
        <f t="shared" si="117"/>
        <v>2.5311735913014154E-22</v>
      </c>
      <c r="G7514" s="35">
        <v>0.24970000000008299</v>
      </c>
      <c r="H7514" s="34"/>
    </row>
    <row r="7515" spans="6:8" x14ac:dyDescent="0.25">
      <c r="F7515" s="34">
        <f t="shared" si="117"/>
        <v>2.5968151335405179E-22</v>
      </c>
      <c r="G7515" s="35">
        <v>0.24960000000008301</v>
      </c>
      <c r="H7515" s="34"/>
    </row>
    <row r="7516" spans="6:8" x14ac:dyDescent="0.25">
      <c r="F7516" s="34">
        <f t="shared" si="117"/>
        <v>2.6641487852116619E-22</v>
      </c>
      <c r="G7516" s="35">
        <v>0.24950000000008299</v>
      </c>
      <c r="H7516" s="34"/>
    </row>
    <row r="7517" spans="6:8" x14ac:dyDescent="0.25">
      <c r="F7517" s="34">
        <f t="shared" si="117"/>
        <v>2.7332179017693924E-22</v>
      </c>
      <c r="G7517" s="35">
        <v>0.249400000000083</v>
      </c>
      <c r="H7517" s="34"/>
    </row>
    <row r="7518" spans="6:8" x14ac:dyDescent="0.25">
      <c r="F7518" s="34">
        <f t="shared" si="117"/>
        <v>2.8040669427375213E-22</v>
      </c>
      <c r="G7518" s="35">
        <v>0.24930000000008301</v>
      </c>
      <c r="H7518" s="34"/>
    </row>
    <row r="7519" spans="6:8" x14ac:dyDescent="0.25">
      <c r="F7519" s="34">
        <f t="shared" si="117"/>
        <v>2.8767414996507084E-22</v>
      </c>
      <c r="G7519" s="35">
        <v>0.24920000000008299</v>
      </c>
      <c r="H7519" s="34"/>
    </row>
    <row r="7520" spans="6:8" x14ac:dyDescent="0.25">
      <c r="F7520" s="34">
        <f t="shared" si="117"/>
        <v>2.9512883246994264E-22</v>
      </c>
      <c r="G7520" s="35">
        <v>0.24910000000008301</v>
      </c>
      <c r="H7520" s="34"/>
    </row>
    <row r="7521" spans="6:8" x14ac:dyDescent="0.25">
      <c r="F7521" s="34">
        <f t="shared" si="117"/>
        <v>3.0277553600947395E-22</v>
      </c>
      <c r="G7521" s="35">
        <v>0.24900000000008299</v>
      </c>
      <c r="H7521" s="34"/>
    </row>
    <row r="7522" spans="6:8" x14ac:dyDescent="0.25">
      <c r="F7522" s="34">
        <f t="shared" si="117"/>
        <v>3.1061917681716128E-22</v>
      </c>
      <c r="G7522" s="35">
        <v>0.248900000000083</v>
      </c>
      <c r="H7522" s="34"/>
    </row>
    <row r="7523" spans="6:8" x14ac:dyDescent="0.25">
      <c r="F7523" s="34">
        <f t="shared" si="117"/>
        <v>3.1866479622489129E-22</v>
      </c>
      <c r="G7523" s="35">
        <v>0.24880000000008301</v>
      </c>
      <c r="H7523" s="34"/>
    </row>
    <row r="7524" spans="6:8" x14ac:dyDescent="0.25">
      <c r="F7524" s="34">
        <f t="shared" si="117"/>
        <v>3.2691756382650378E-22</v>
      </c>
      <c r="G7524" s="35">
        <v>0.24870000000008299</v>
      </c>
      <c r="H7524" s="34"/>
    </row>
    <row r="7525" spans="6:8" x14ac:dyDescent="0.25">
      <c r="F7525" s="34">
        <f t="shared" si="117"/>
        <v>3.3538278072085527E-22</v>
      </c>
      <c r="G7525" s="35">
        <v>0.248600000000083</v>
      </c>
      <c r="H7525" s="34"/>
    </row>
    <row r="7526" spans="6:8" x14ac:dyDescent="0.25">
      <c r="F7526" s="34">
        <f t="shared" si="117"/>
        <v>3.4406588283637553E-22</v>
      </c>
      <c r="G7526" s="35">
        <v>0.24850000000008299</v>
      </c>
      <c r="H7526" s="34"/>
    </row>
    <row r="7527" spans="6:8" x14ac:dyDescent="0.25">
      <c r="F7527" s="34">
        <f t="shared" si="117"/>
        <v>3.5297244433913486E-22</v>
      </c>
      <c r="G7527" s="35">
        <v>0.248400000000083</v>
      </c>
      <c r="H7527" s="34"/>
    </row>
    <row r="7528" spans="6:8" x14ac:dyDescent="0.25">
      <c r="F7528" s="34">
        <f t="shared" si="117"/>
        <v>3.621081811265242E-22</v>
      </c>
      <c r="G7528" s="35">
        <v>0.24830000000008301</v>
      </c>
      <c r="H7528" s="34"/>
    </row>
    <row r="7529" spans="6:8" x14ac:dyDescent="0.25">
      <c r="F7529" s="34">
        <f t="shared" si="117"/>
        <v>3.7147895440869821E-22</v>
      </c>
      <c r="G7529" s="35">
        <v>0.24820000000008299</v>
      </c>
      <c r="H7529" s="34"/>
    </row>
    <row r="7530" spans="6:8" x14ac:dyDescent="0.25">
      <c r="F7530" s="34">
        <f t="shared" si="117"/>
        <v>3.8109077437989931E-22</v>
      </c>
      <c r="G7530" s="35">
        <v>0.248100000000083</v>
      </c>
      <c r="H7530" s="34"/>
    </row>
    <row r="7531" spans="6:8" x14ac:dyDescent="0.25">
      <c r="F7531" s="34">
        <f t="shared" si="117"/>
        <v>3.9094980398200502E-22</v>
      </c>
      <c r="G7531" s="35">
        <v>0.24800000000008299</v>
      </c>
      <c r="H7531" s="34"/>
    </row>
    <row r="7532" spans="6:8" x14ac:dyDescent="0.25">
      <c r="F7532" s="34">
        <f t="shared" si="117"/>
        <v>4.0106236276253983E-22</v>
      </c>
      <c r="G7532" s="35">
        <v>0.247900000000083</v>
      </c>
      <c r="H7532" s="34"/>
    </row>
    <row r="7533" spans="6:8" x14ac:dyDescent="0.25">
      <c r="F7533" s="34">
        <f t="shared" si="117"/>
        <v>4.1143493082951963E-22</v>
      </c>
      <c r="G7533" s="35">
        <v>0.24780000000008301</v>
      </c>
      <c r="H7533" s="34"/>
    </row>
    <row r="7534" spans="6:8" x14ac:dyDescent="0.25">
      <c r="F7534" s="34">
        <f t="shared" si="117"/>
        <v>4.2207415290554249E-22</v>
      </c>
      <c r="G7534" s="35">
        <v>0.24770000000008299</v>
      </c>
      <c r="H7534" s="34"/>
    </row>
    <row r="7535" spans="6:8" x14ac:dyDescent="0.25">
      <c r="F7535" s="34">
        <f t="shared" si="117"/>
        <v>4.3298684248356487E-22</v>
      </c>
      <c r="G7535" s="35">
        <v>0.247600000000083</v>
      </c>
      <c r="H7535" s="34"/>
    </row>
    <row r="7536" spans="6:8" x14ac:dyDescent="0.25">
      <c r="F7536" s="34">
        <f t="shared" si="117"/>
        <v>4.4417998608703521E-22</v>
      </c>
      <c r="G7536" s="35">
        <v>0.24750000000008299</v>
      </c>
      <c r="H7536" s="34"/>
    </row>
    <row r="7537" spans="6:8" x14ac:dyDescent="0.25">
      <c r="F7537" s="34">
        <f t="shared" si="117"/>
        <v>4.5566074763676689E-22</v>
      </c>
      <c r="G7537" s="35">
        <v>0.247400000000083</v>
      </c>
      <c r="H7537" s="34"/>
    </row>
    <row r="7538" spans="6:8" x14ac:dyDescent="0.25">
      <c r="F7538" s="34">
        <f t="shared" si="117"/>
        <v>4.674364729274348E-22</v>
      </c>
      <c r="G7538" s="35">
        <v>0.24730000000008301</v>
      </c>
      <c r="H7538" s="34"/>
    </row>
    <row r="7539" spans="6:8" x14ac:dyDescent="0.25">
      <c r="F7539" s="34">
        <f t="shared" si="117"/>
        <v>4.7951469421624669E-22</v>
      </c>
      <c r="G7539" s="35">
        <v>0.24720000000008299</v>
      </c>
      <c r="H7539" s="34"/>
    </row>
    <row r="7540" spans="6:8" x14ac:dyDescent="0.25">
      <c r="F7540" s="34">
        <f t="shared" si="117"/>
        <v>4.9190313492669004E-22</v>
      </c>
      <c r="G7540" s="35">
        <v>0.247100000000083</v>
      </c>
      <c r="H7540" s="34"/>
    </row>
    <row r="7541" spans="6:8" x14ac:dyDescent="0.25">
      <c r="F7541" s="34">
        <f t="shared" si="117"/>
        <v>5.0460971447023462E-22</v>
      </c>
      <c r="G7541" s="35">
        <v>0.24700000000008299</v>
      </c>
      <c r="H7541" s="34"/>
    </row>
    <row r="7542" spans="6:8" x14ac:dyDescent="0.25">
      <c r="F7542" s="34">
        <f t="shared" si="117"/>
        <v>5.1764255318877934E-22</v>
      </c>
      <c r="G7542" s="35">
        <v>0.246900000000083</v>
      </c>
      <c r="H7542" s="34"/>
    </row>
    <row r="7543" spans="6:8" x14ac:dyDescent="0.25">
      <c r="F7543" s="34">
        <f t="shared" si="117"/>
        <v>5.3100997742111237E-22</v>
      </c>
      <c r="G7543" s="35">
        <v>0.24680000000008301</v>
      </c>
      <c r="H7543" s="34"/>
    </row>
    <row r="7544" spans="6:8" x14ac:dyDescent="0.25">
      <c r="F7544" s="34">
        <f t="shared" si="117"/>
        <v>5.4472052469614879E-22</v>
      </c>
      <c r="G7544" s="35">
        <v>0.24670000000008299</v>
      </c>
      <c r="H7544" s="34"/>
    </row>
    <row r="7545" spans="6:8" x14ac:dyDescent="0.25">
      <c r="F7545" s="34">
        <f t="shared" si="117"/>
        <v>5.587829490564181E-22</v>
      </c>
      <c r="G7545" s="35">
        <v>0.246600000000083</v>
      </c>
      <c r="H7545" s="34"/>
    </row>
    <row r="7546" spans="6:8" x14ac:dyDescent="0.25">
      <c r="F7546" s="34">
        <f t="shared" si="117"/>
        <v>5.7320622651479635E-22</v>
      </c>
      <c r="G7546" s="35">
        <v>0.24650000000008301</v>
      </c>
      <c r="H7546" s="34"/>
    </row>
    <row r="7547" spans="6:8" x14ac:dyDescent="0.25">
      <c r="F7547" s="34">
        <f t="shared" si="117"/>
        <v>5.8799956064795486E-22</v>
      </c>
      <c r="G7547" s="35">
        <v>0.246400000000083</v>
      </c>
      <c r="H7547" s="34"/>
    </row>
    <row r="7548" spans="6:8" x14ac:dyDescent="0.25">
      <c r="F7548" s="34">
        <f t="shared" si="117"/>
        <v>6.0317238832985329E-22</v>
      </c>
      <c r="G7548" s="35">
        <v>0.24630000000008301</v>
      </c>
      <c r="H7548" s="34"/>
    </row>
    <row r="7549" spans="6:8" x14ac:dyDescent="0.25">
      <c r="F7549" s="34">
        <f t="shared" si="117"/>
        <v>6.1873438560879444E-22</v>
      </c>
      <c r="G7549" s="35">
        <v>0.24620000000008299</v>
      </c>
      <c r="H7549" s="34"/>
    </row>
    <row r="7550" spans="6:8" x14ac:dyDescent="0.25">
      <c r="F7550" s="34">
        <f t="shared" si="117"/>
        <v>6.3469547373157535E-22</v>
      </c>
      <c r="G7550" s="35">
        <v>0.246100000000083</v>
      </c>
      <c r="H7550" s="34"/>
    </row>
    <row r="7551" spans="6:8" x14ac:dyDescent="0.25">
      <c r="F7551" s="34">
        <f t="shared" si="117"/>
        <v>6.5106582531844892E-22</v>
      </c>
      <c r="G7551" s="35">
        <v>0.24600000000008301</v>
      </c>
      <c r="H7551" s="34"/>
    </row>
    <row r="7552" spans="6:8" x14ac:dyDescent="0.25">
      <c r="F7552" s="34">
        <f t="shared" si="117"/>
        <v>6.6785587069260347E-22</v>
      </c>
      <c r="G7552" s="35">
        <v>0.245900000000083</v>
      </c>
      <c r="H7552" s="34"/>
    </row>
    <row r="7553" spans="6:8" x14ac:dyDescent="0.25">
      <c r="F7553" s="34">
        <f t="shared" si="117"/>
        <v>6.8507630436798268E-22</v>
      </c>
      <c r="G7553" s="35">
        <v>0.24580000000008301</v>
      </c>
      <c r="H7553" s="34"/>
    </row>
    <row r="7554" spans="6:8" x14ac:dyDescent="0.25">
      <c r="F7554" s="34">
        <f t="shared" si="117"/>
        <v>7.0273809169950155E-22</v>
      </c>
      <c r="G7554" s="35">
        <v>0.24570000000008299</v>
      </c>
      <c r="H7554" s="34"/>
    </row>
    <row r="7555" spans="6:8" x14ac:dyDescent="0.25">
      <c r="F7555" s="34">
        <f t="shared" si="117"/>
        <v>7.2085247569946697E-22</v>
      </c>
      <c r="G7555" s="35">
        <v>0.245600000000083</v>
      </c>
      <c r="H7555" s="34"/>
    </row>
    <row r="7556" spans="6:8" x14ac:dyDescent="0.25">
      <c r="F7556" s="34">
        <f t="shared" si="117"/>
        <v>7.3943098402464423E-22</v>
      </c>
      <c r="G7556" s="35">
        <v>0.24550000000008301</v>
      </c>
      <c r="H7556" s="34"/>
    </row>
    <row r="7557" spans="6:8" x14ac:dyDescent="0.25">
      <c r="F7557" s="34">
        <f t="shared" si="117"/>
        <v>7.5848543613791627E-22</v>
      </c>
      <c r="G7557" s="35">
        <v>0.245400000000083</v>
      </c>
      <c r="H7557" s="34"/>
    </row>
    <row r="7558" spans="6:8" x14ac:dyDescent="0.25">
      <c r="F7558" s="34">
        <f t="shared" si="117"/>
        <v>7.7802795064902194E-22</v>
      </c>
      <c r="G7558" s="35">
        <v>0.24530000000008301</v>
      </c>
      <c r="H7558" s="34"/>
    </row>
    <row r="7559" spans="6:8" x14ac:dyDescent="0.25">
      <c r="F7559" s="34">
        <f t="shared" si="117"/>
        <v>7.980709528388348E-22</v>
      </c>
      <c r="G7559" s="35">
        <v>0.24520000000008299</v>
      </c>
      <c r="H7559" s="34"/>
    </row>
    <row r="7560" spans="6:8" x14ac:dyDescent="0.25">
      <c r="F7560" s="34">
        <f t="shared" si="117"/>
        <v>8.1862718237171017E-22</v>
      </c>
      <c r="G7560" s="35">
        <v>0.245100000000083</v>
      </c>
      <c r="H7560" s="34"/>
    </row>
    <row r="7561" spans="6:8" x14ac:dyDescent="0.25">
      <c r="F7561" s="34">
        <f t="shared" si="117"/>
        <v>8.3970970120049516E-22</v>
      </c>
      <c r="G7561" s="35">
        <v>0.24500000000008301</v>
      </c>
      <c r="H7561" s="34"/>
    </row>
    <row r="7562" spans="6:8" x14ac:dyDescent="0.25">
      <c r="F7562" s="34">
        <f t="shared" si="117"/>
        <v>8.6133190166914079E-22</v>
      </c>
      <c r="G7562" s="35">
        <v>0.244900000000083</v>
      </c>
      <c r="H7562" s="34"/>
    </row>
    <row r="7563" spans="6:8" x14ac:dyDescent="0.25">
      <c r="F7563" s="34">
        <f t="shared" si="117"/>
        <v>8.8350751481766221E-22</v>
      </c>
      <c r="G7563" s="35">
        <v>0.24480000000008301</v>
      </c>
      <c r="H7563" s="34"/>
    </row>
    <row r="7564" spans="6:8" x14ac:dyDescent="0.25">
      <c r="F7564" s="34">
        <f t="shared" si="117"/>
        <v>9.0625061889465547E-22</v>
      </c>
      <c r="G7564" s="35">
        <v>0.24470000000008299</v>
      </c>
      <c r="H7564" s="34"/>
    </row>
    <row r="7565" spans="6:8" x14ac:dyDescent="0.25">
      <c r="F7565" s="34">
        <f t="shared" ref="F7565:F7628" si="118">BINOMDIST(G$3,G$4,G7565,TRUE)</f>
        <v>9.2957564808223349E-22</v>
      </c>
      <c r="G7565" s="35">
        <v>0.244600000000083</v>
      </c>
      <c r="H7565" s="34"/>
    </row>
    <row r="7566" spans="6:8" x14ac:dyDescent="0.25">
      <c r="F7566" s="34">
        <f t="shared" si="118"/>
        <v>9.5349740143905091E-22</v>
      </c>
      <c r="G7566" s="35">
        <v>0.24450000000008301</v>
      </c>
      <c r="H7566" s="34"/>
    </row>
    <row r="7567" spans="6:8" x14ac:dyDescent="0.25">
      <c r="F7567" s="34">
        <f t="shared" si="118"/>
        <v>9.7803105206647593E-22</v>
      </c>
      <c r="G7567" s="35">
        <v>0.244400000000083</v>
      </c>
      <c r="H7567" s="34"/>
    </row>
    <row r="7568" spans="6:8" x14ac:dyDescent="0.25">
      <c r="F7568" s="34">
        <f t="shared" si="118"/>
        <v>1.0031921565035136E-21</v>
      </c>
      <c r="G7568" s="35">
        <v>0.24430000000008301</v>
      </c>
      <c r="H7568" s="34"/>
    </row>
    <row r="7569" spans="6:8" x14ac:dyDescent="0.25">
      <c r="F7569" s="34">
        <f t="shared" si="118"/>
        <v>1.0289966643564118E-21</v>
      </c>
      <c r="G7569" s="35">
        <v>0.24420000000008299</v>
      </c>
      <c r="H7569" s="34"/>
    </row>
    <row r="7570" spans="6:8" x14ac:dyDescent="0.25">
      <c r="F7570" s="34">
        <f t="shared" si="118"/>
        <v>1.0554609281684522E-21</v>
      </c>
      <c r="G7570" s="35">
        <v>0.244100000000083</v>
      </c>
      <c r="H7570" s="34"/>
    </row>
    <row r="7571" spans="6:8" x14ac:dyDescent="0.25">
      <c r="F7571" s="34">
        <f t="shared" si="118"/>
        <v>1.0826017135360352E-21</v>
      </c>
      <c r="G7571" s="35">
        <v>0.24400000000008301</v>
      </c>
      <c r="H7571" s="34"/>
    </row>
    <row r="7572" spans="6:8" x14ac:dyDescent="0.25">
      <c r="F7572" s="34">
        <f t="shared" si="118"/>
        <v>1.1104362094770884E-21</v>
      </c>
      <c r="G7572" s="35">
        <v>0.24390000000008299</v>
      </c>
      <c r="H7572" s="34"/>
    </row>
    <row r="7573" spans="6:8" x14ac:dyDescent="0.25">
      <c r="F7573" s="34">
        <f t="shared" si="118"/>
        <v>1.1389820390581632E-21</v>
      </c>
      <c r="G7573" s="35">
        <v>0.24380000000008301</v>
      </c>
      <c r="H7573" s="34"/>
    </row>
    <row r="7574" spans="6:8" x14ac:dyDescent="0.25">
      <c r="F7574" s="34">
        <f t="shared" si="118"/>
        <v>1.1682572702866748E-21</v>
      </c>
      <c r="G7574" s="35">
        <v>0.24370000000008299</v>
      </c>
      <c r="H7574" s="34"/>
    </row>
    <row r="7575" spans="6:8" x14ac:dyDescent="0.25">
      <c r="F7575" s="34">
        <f t="shared" si="118"/>
        <v>1.1982804272744287E-21</v>
      </c>
      <c r="G7575" s="35">
        <v>0.243600000000083</v>
      </c>
      <c r="H7575" s="34"/>
    </row>
    <row r="7576" spans="6:8" x14ac:dyDescent="0.25">
      <c r="F7576" s="34">
        <f t="shared" si="118"/>
        <v>1.2290705016798505E-21</v>
      </c>
      <c r="G7576" s="35">
        <v>0.24350000000008301</v>
      </c>
      <c r="H7576" s="34"/>
    </row>
    <row r="7577" spans="6:8" x14ac:dyDescent="0.25">
      <c r="F7577" s="34">
        <f t="shared" si="118"/>
        <v>1.2606469644352419E-21</v>
      </c>
      <c r="G7577" s="35">
        <v>0.24340000000008299</v>
      </c>
      <c r="H7577" s="34"/>
    </row>
    <row r="7578" spans="6:8" x14ac:dyDescent="0.25">
      <c r="F7578" s="34">
        <f t="shared" si="118"/>
        <v>1.2930297777662794E-21</v>
      </c>
      <c r="G7578" s="35">
        <v>0.24330000000008301</v>
      </c>
      <c r="H7578" s="34"/>
    </row>
    <row r="7579" spans="6:8" x14ac:dyDescent="0.25">
      <c r="F7579" s="34">
        <f t="shared" si="118"/>
        <v>1.3262394075113178E-21</v>
      </c>
      <c r="G7579" s="35">
        <v>0.24320000000008299</v>
      </c>
      <c r="H7579" s="34"/>
    </row>
    <row r="7580" spans="6:8" x14ac:dyDescent="0.25">
      <c r="F7580" s="34">
        <f t="shared" si="118"/>
        <v>1.3602968357473062E-21</v>
      </c>
      <c r="G7580" s="35">
        <v>0.243100000000083</v>
      </c>
      <c r="H7580" s="34"/>
    </row>
    <row r="7581" spans="6:8" x14ac:dyDescent="0.25">
      <c r="F7581" s="34">
        <f t="shared" si="118"/>
        <v>1.3952235737305441E-21</v>
      </c>
      <c r="G7581" s="35">
        <v>0.24300000000008301</v>
      </c>
      <c r="H7581" s="34"/>
    </row>
    <row r="7582" spans="6:8" x14ac:dyDescent="0.25">
      <c r="F7582" s="34">
        <f t="shared" si="118"/>
        <v>1.4310416751595852E-21</v>
      </c>
      <c r="G7582" s="35">
        <v>0.24290000000008299</v>
      </c>
      <c r="H7582" s="34"/>
    </row>
    <row r="7583" spans="6:8" x14ac:dyDescent="0.25">
      <c r="F7583" s="34">
        <f t="shared" si="118"/>
        <v>1.4677737497685488E-21</v>
      </c>
      <c r="G7583" s="35">
        <v>0.242800000000083</v>
      </c>
      <c r="H7583" s="34"/>
    </row>
    <row r="7584" spans="6:8" x14ac:dyDescent="0.25">
      <c r="F7584" s="34">
        <f t="shared" si="118"/>
        <v>1.5054429772588587E-21</v>
      </c>
      <c r="G7584" s="35">
        <v>0.24270000000008299</v>
      </c>
      <c r="H7584" s="34"/>
    </row>
    <row r="7585" spans="6:8" x14ac:dyDescent="0.25">
      <c r="F7585" s="34">
        <f t="shared" si="118"/>
        <v>1.5440731215779907E-21</v>
      </c>
      <c r="G7585" s="35">
        <v>0.242600000000083</v>
      </c>
      <c r="H7585" s="34"/>
    </row>
    <row r="7586" spans="6:8" x14ac:dyDescent="0.25">
      <c r="F7586" s="34">
        <f t="shared" si="118"/>
        <v>1.583688545553408E-21</v>
      </c>
      <c r="G7586" s="35">
        <v>0.24250000000008301</v>
      </c>
      <c r="H7586" s="34"/>
    </row>
    <row r="7587" spans="6:8" x14ac:dyDescent="0.25">
      <c r="F7587" s="34">
        <f t="shared" si="118"/>
        <v>1.6243142258910462E-21</v>
      </c>
      <c r="G7587" s="35">
        <v>0.24240000000008299</v>
      </c>
      <c r="H7587" s="34"/>
    </row>
    <row r="7588" spans="6:8" x14ac:dyDescent="0.25">
      <c r="F7588" s="34">
        <f t="shared" si="118"/>
        <v>1.6659757685467444E-21</v>
      </c>
      <c r="G7588" s="35">
        <v>0.242300000000083</v>
      </c>
      <c r="H7588" s="34"/>
    </row>
    <row r="7589" spans="6:8" x14ac:dyDescent="0.25">
      <c r="F7589" s="34">
        <f t="shared" si="118"/>
        <v>1.7086994244804178E-21</v>
      </c>
      <c r="G7589" s="35">
        <v>0.24220000000008299</v>
      </c>
      <c r="H7589" s="34"/>
    </row>
    <row r="7590" spans="6:8" x14ac:dyDescent="0.25">
      <c r="F7590" s="34">
        <f t="shared" si="118"/>
        <v>1.7525121058019102E-21</v>
      </c>
      <c r="G7590" s="35">
        <v>0.242100000000083</v>
      </c>
      <c r="H7590" s="34"/>
    </row>
    <row r="7591" spans="6:8" x14ac:dyDescent="0.25">
      <c r="F7591" s="34">
        <f t="shared" si="118"/>
        <v>1.79744140231871E-21</v>
      </c>
      <c r="G7591" s="35">
        <v>0.24200000000008301</v>
      </c>
      <c r="H7591" s="34"/>
    </row>
    <row r="7592" spans="6:8" x14ac:dyDescent="0.25">
      <c r="F7592" s="34">
        <f t="shared" si="118"/>
        <v>1.8435155984949605E-21</v>
      </c>
      <c r="G7592" s="35">
        <v>0.24190000000008299</v>
      </c>
      <c r="H7592" s="34"/>
    </row>
    <row r="7593" spans="6:8" x14ac:dyDescent="0.25">
      <c r="F7593" s="34">
        <f t="shared" si="118"/>
        <v>1.8907636908323941E-21</v>
      </c>
      <c r="G7593" s="35">
        <v>0.241800000000083</v>
      </c>
      <c r="H7593" s="34"/>
    </row>
    <row r="7594" spans="6:8" x14ac:dyDescent="0.25">
      <c r="F7594" s="34">
        <f t="shared" si="118"/>
        <v>1.9392154056828776E-21</v>
      </c>
      <c r="G7594" s="35">
        <v>0.24170000000008399</v>
      </c>
      <c r="H7594" s="34"/>
    </row>
    <row r="7595" spans="6:8" x14ac:dyDescent="0.25">
      <c r="F7595" s="34">
        <f t="shared" si="118"/>
        <v>1.9889012175060362E-21</v>
      </c>
      <c r="G7595" s="35">
        <v>0.241600000000084</v>
      </c>
      <c r="H7595" s="34"/>
    </row>
    <row r="7596" spans="6:8" x14ac:dyDescent="0.25">
      <c r="F7596" s="34">
        <f t="shared" si="118"/>
        <v>2.0398523675759127E-21</v>
      </c>
      <c r="G7596" s="35">
        <v>0.24150000000008401</v>
      </c>
      <c r="H7596" s="34"/>
    </row>
    <row r="7597" spans="6:8" x14ac:dyDescent="0.25">
      <c r="F7597" s="34">
        <f t="shared" si="118"/>
        <v>2.0921008831575232E-21</v>
      </c>
      <c r="G7597" s="35">
        <v>0.24140000000008399</v>
      </c>
      <c r="H7597" s="34"/>
    </row>
    <row r="7598" spans="6:8" x14ac:dyDescent="0.25">
      <c r="F7598" s="34">
        <f t="shared" si="118"/>
        <v>2.145679597157057E-21</v>
      </c>
      <c r="G7598" s="35">
        <v>0.241300000000084</v>
      </c>
      <c r="H7598" s="34"/>
    </row>
    <row r="7599" spans="6:8" x14ac:dyDescent="0.25">
      <c r="F7599" s="34">
        <f t="shared" si="118"/>
        <v>2.2006221682612175E-21</v>
      </c>
      <c r="G7599" s="35">
        <v>0.24120000000008401</v>
      </c>
      <c r="H7599" s="34"/>
    </row>
    <row r="7600" spans="6:8" x14ac:dyDescent="0.25">
      <c r="F7600" s="34">
        <f t="shared" si="118"/>
        <v>2.2569631015764886E-21</v>
      </c>
      <c r="G7600" s="35">
        <v>0.241100000000084</v>
      </c>
      <c r="H7600" s="34"/>
    </row>
    <row r="7601" spans="6:8" x14ac:dyDescent="0.25">
      <c r="F7601" s="34">
        <f t="shared" si="118"/>
        <v>2.3147377697811033E-21</v>
      </c>
      <c r="G7601" s="35">
        <v>0.24100000000008401</v>
      </c>
      <c r="H7601" s="34"/>
    </row>
    <row r="7602" spans="6:8" x14ac:dyDescent="0.25">
      <c r="F7602" s="34">
        <f t="shared" si="118"/>
        <v>2.3739824348022011E-21</v>
      </c>
      <c r="G7602" s="35">
        <v>0.24090000000008399</v>
      </c>
      <c r="H7602" s="34"/>
    </row>
    <row r="7603" spans="6:8" x14ac:dyDescent="0.25">
      <c r="F7603" s="34">
        <f t="shared" si="118"/>
        <v>2.4347342700312672E-21</v>
      </c>
      <c r="G7603" s="35">
        <v>0.240800000000084</v>
      </c>
      <c r="H7603" s="34"/>
    </row>
    <row r="7604" spans="6:8" x14ac:dyDescent="0.25">
      <c r="F7604" s="34">
        <f t="shared" si="118"/>
        <v>2.4970313830909523E-21</v>
      </c>
      <c r="G7604" s="35">
        <v>0.24070000000008401</v>
      </c>
      <c r="H7604" s="34"/>
    </row>
    <row r="7605" spans="6:8" x14ac:dyDescent="0.25">
      <c r="F7605" s="34">
        <f t="shared" si="118"/>
        <v>2.5609128391671339E-21</v>
      </c>
      <c r="G7605" s="35">
        <v>0.240600000000084</v>
      </c>
      <c r="H7605" s="34"/>
    </row>
    <row r="7606" spans="6:8" x14ac:dyDescent="0.25">
      <c r="F7606" s="34">
        <f t="shared" si="118"/>
        <v>2.626418684919687E-21</v>
      </c>
      <c r="G7606" s="35">
        <v>0.24050000000008401</v>
      </c>
      <c r="H7606" s="34"/>
    </row>
    <row r="7607" spans="6:8" x14ac:dyDescent="0.25">
      <c r="F7607" s="34">
        <f t="shared" si="118"/>
        <v>2.6935899729869058E-21</v>
      </c>
      <c r="G7607" s="35">
        <v>0.24040000000008399</v>
      </c>
      <c r="H7607" s="34"/>
    </row>
    <row r="7608" spans="6:8" x14ac:dyDescent="0.25">
      <c r="F7608" s="34">
        <f t="shared" si="118"/>
        <v>2.7624687870975975E-21</v>
      </c>
      <c r="G7608" s="35">
        <v>0.240300000000084</v>
      </c>
      <c r="H7608" s="34"/>
    </row>
    <row r="7609" spans="6:8" x14ac:dyDescent="0.25">
      <c r="F7609" s="34">
        <f t="shared" si="118"/>
        <v>2.8330982678060299E-21</v>
      </c>
      <c r="G7609" s="35">
        <v>0.24020000000008401</v>
      </c>
      <c r="H7609" s="34"/>
    </row>
    <row r="7610" spans="6:8" x14ac:dyDescent="0.25">
      <c r="F7610" s="34">
        <f t="shared" si="118"/>
        <v>2.9055226388655173E-21</v>
      </c>
      <c r="G7610" s="35">
        <v>0.240100000000084</v>
      </c>
      <c r="H7610" s="34"/>
    </row>
    <row r="7611" spans="6:8" x14ac:dyDescent="0.25">
      <c r="F7611" s="34">
        <f t="shared" si="118"/>
        <v>2.9797872342555539E-21</v>
      </c>
      <c r="G7611" s="35">
        <v>0.24000000000008401</v>
      </c>
      <c r="H7611" s="34"/>
    </row>
    <row r="7612" spans="6:8" x14ac:dyDescent="0.25">
      <c r="F7612" s="34">
        <f t="shared" si="118"/>
        <v>3.0559385258791125E-21</v>
      </c>
      <c r="G7612" s="35">
        <v>0.23990000000008399</v>
      </c>
      <c r="H7612" s="34"/>
    </row>
    <row r="7613" spans="6:8" x14ac:dyDescent="0.25">
      <c r="F7613" s="34">
        <f t="shared" si="118"/>
        <v>3.1340241519467555E-21</v>
      </c>
      <c r="G7613" s="35">
        <v>0.239800000000084</v>
      </c>
      <c r="H7613" s="34"/>
    </row>
    <row r="7614" spans="6:8" x14ac:dyDescent="0.25">
      <c r="F7614" s="34">
        <f t="shared" si="118"/>
        <v>3.2140929460642284E-21</v>
      </c>
      <c r="G7614" s="35">
        <v>0.23970000000008401</v>
      </c>
      <c r="H7614" s="34"/>
    </row>
    <row r="7615" spans="6:8" x14ac:dyDescent="0.25">
      <c r="F7615" s="34">
        <f t="shared" si="118"/>
        <v>3.2961949670406801E-21</v>
      </c>
      <c r="G7615" s="35">
        <v>0.239600000000084</v>
      </c>
      <c r="H7615" s="34"/>
    </row>
    <row r="7616" spans="6:8" x14ac:dyDescent="0.25">
      <c r="F7616" s="34">
        <f t="shared" si="118"/>
        <v>3.3803815294355276E-21</v>
      </c>
      <c r="G7616" s="35">
        <v>0.23950000000008401</v>
      </c>
      <c r="H7616" s="34"/>
    </row>
    <row r="7617" spans="6:8" x14ac:dyDescent="0.25">
      <c r="F7617" s="34">
        <f t="shared" si="118"/>
        <v>3.4667052348622127E-21</v>
      </c>
      <c r="G7617" s="35">
        <v>0.23940000000008399</v>
      </c>
      <c r="H7617" s="34"/>
    </row>
    <row r="7618" spans="6:8" x14ac:dyDescent="0.25">
      <c r="F7618" s="34">
        <f t="shared" si="118"/>
        <v>3.5552200040674169E-21</v>
      </c>
      <c r="G7618" s="35">
        <v>0.239300000000084</v>
      </c>
      <c r="H7618" s="34"/>
    </row>
    <row r="7619" spans="6:8" x14ac:dyDescent="0.25">
      <c r="F7619" s="34">
        <f t="shared" si="118"/>
        <v>3.6459811098043564E-21</v>
      </c>
      <c r="G7619" s="35">
        <v>0.23920000000008401</v>
      </c>
      <c r="H7619" s="34"/>
    </row>
    <row r="7620" spans="6:8" x14ac:dyDescent="0.25">
      <c r="F7620" s="34">
        <f t="shared" si="118"/>
        <v>3.7390452105207497E-21</v>
      </c>
      <c r="G7620" s="35">
        <v>0.239100000000084</v>
      </c>
      <c r="H7620" s="34"/>
    </row>
    <row r="7621" spans="6:8" x14ac:dyDescent="0.25">
      <c r="F7621" s="34">
        <f t="shared" si="118"/>
        <v>3.8344703848800403E-21</v>
      </c>
      <c r="G7621" s="35">
        <v>0.23900000000008401</v>
      </c>
      <c r="H7621" s="34"/>
    </row>
    <row r="7622" spans="6:8" x14ac:dyDescent="0.25">
      <c r="F7622" s="34">
        <f t="shared" si="118"/>
        <v>3.932316167137924E-21</v>
      </c>
      <c r="G7622" s="35">
        <v>0.23890000000008399</v>
      </c>
      <c r="H7622" s="34"/>
    </row>
    <row r="7623" spans="6:8" x14ac:dyDescent="0.25">
      <c r="F7623" s="34">
        <f t="shared" si="118"/>
        <v>4.0326435833940294E-21</v>
      </c>
      <c r="G7623" s="35">
        <v>0.238800000000084</v>
      </c>
      <c r="H7623" s="34"/>
    </row>
    <row r="7624" spans="6:8" x14ac:dyDescent="0.25">
      <c r="F7624" s="34">
        <f t="shared" si="118"/>
        <v>4.1355151887408883E-21</v>
      </c>
      <c r="G7624" s="35">
        <v>0.23870000000008401</v>
      </c>
      <c r="H7624" s="34"/>
    </row>
    <row r="7625" spans="6:8" x14ac:dyDescent="0.25">
      <c r="F7625" s="34">
        <f t="shared" si="118"/>
        <v>4.2409951053322584E-21</v>
      </c>
      <c r="G7625" s="35">
        <v>0.23860000000008399</v>
      </c>
      <c r="H7625" s="34"/>
    </row>
    <row r="7626" spans="6:8" x14ac:dyDescent="0.25">
      <c r="F7626" s="34">
        <f t="shared" si="118"/>
        <v>4.349149061392537E-21</v>
      </c>
      <c r="G7626" s="35">
        <v>0.23850000000008401</v>
      </c>
      <c r="H7626" s="34"/>
    </row>
    <row r="7627" spans="6:8" x14ac:dyDescent="0.25">
      <c r="F7627" s="34">
        <f t="shared" si="118"/>
        <v>4.4600444311921691E-21</v>
      </c>
      <c r="G7627" s="35">
        <v>0.23840000000008399</v>
      </c>
      <c r="H7627" s="34"/>
    </row>
    <row r="7628" spans="6:8" x14ac:dyDescent="0.25">
      <c r="F7628" s="34">
        <f t="shared" si="118"/>
        <v>4.5737502760105514E-21</v>
      </c>
      <c r="G7628" s="35">
        <v>0.238300000000084</v>
      </c>
      <c r="H7628" s="34"/>
    </row>
    <row r="7629" spans="6:8" x14ac:dyDescent="0.25">
      <c r="F7629" s="34">
        <f t="shared" ref="F7629:F7692" si="119">BINOMDIST(G$3,G$4,G7629,TRUE)</f>
        <v>4.6903373861130345E-21</v>
      </c>
      <c r="G7629" s="35">
        <v>0.23820000000008401</v>
      </c>
      <c r="H7629" s="34"/>
    </row>
    <row r="7630" spans="6:8" x14ac:dyDescent="0.25">
      <c r="F7630" s="34">
        <f t="shared" si="119"/>
        <v>4.8098783237647099E-21</v>
      </c>
      <c r="G7630" s="35">
        <v>0.23810000000008399</v>
      </c>
      <c r="H7630" s="34"/>
    </row>
    <row r="7631" spans="6:8" x14ac:dyDescent="0.25">
      <c r="F7631" s="34">
        <f t="shared" si="119"/>
        <v>4.932447467308051E-21</v>
      </c>
      <c r="G7631" s="35">
        <v>0.23800000000008401</v>
      </c>
      <c r="H7631" s="34"/>
    </row>
    <row r="7632" spans="6:8" x14ac:dyDescent="0.25">
      <c r="F7632" s="34">
        <f t="shared" si="119"/>
        <v>5.0581210563301366E-21</v>
      </c>
      <c r="G7632" s="35">
        <v>0.23790000000008399</v>
      </c>
      <c r="H7632" s="34"/>
    </row>
    <row r="7633" spans="6:8" x14ac:dyDescent="0.25">
      <c r="F7633" s="34">
        <f t="shared" si="119"/>
        <v>5.1869772379453197E-21</v>
      </c>
      <c r="G7633" s="35">
        <v>0.237800000000084</v>
      </c>
      <c r="H7633" s="34"/>
    </row>
    <row r="7634" spans="6:8" x14ac:dyDescent="0.25">
      <c r="F7634" s="34">
        <f t="shared" si="119"/>
        <v>5.3190961142226726E-21</v>
      </c>
      <c r="G7634" s="35">
        <v>0.23770000000008401</v>
      </c>
      <c r="H7634" s="34"/>
    </row>
    <row r="7635" spans="6:8" x14ac:dyDescent="0.25">
      <c r="F7635" s="34">
        <f t="shared" si="119"/>
        <v>5.4545597907837943E-21</v>
      </c>
      <c r="G7635" s="35">
        <v>0.23760000000008399</v>
      </c>
      <c r="H7635" s="34"/>
    </row>
    <row r="7636" spans="6:8" x14ac:dyDescent="0.25">
      <c r="F7636" s="34">
        <f t="shared" si="119"/>
        <v>5.5934524266019498E-21</v>
      </c>
      <c r="G7636" s="35">
        <v>0.23750000000008401</v>
      </c>
      <c r="H7636" s="34"/>
    </row>
    <row r="7637" spans="6:8" x14ac:dyDescent="0.25">
      <c r="F7637" s="34">
        <f t="shared" si="119"/>
        <v>5.7358602850308063E-21</v>
      </c>
      <c r="G7637" s="35">
        <v>0.23740000000008399</v>
      </c>
      <c r="H7637" s="34"/>
    </row>
    <row r="7638" spans="6:8" x14ac:dyDescent="0.25">
      <c r="F7638" s="34">
        <f t="shared" si="119"/>
        <v>5.8818717860931536E-21</v>
      </c>
      <c r="G7638" s="35">
        <v>0.237300000000084</v>
      </c>
      <c r="H7638" s="34"/>
    </row>
    <row r="7639" spans="6:8" x14ac:dyDescent="0.25">
      <c r="F7639" s="34">
        <f t="shared" si="119"/>
        <v>6.0315775600606449E-21</v>
      </c>
      <c r="G7639" s="35">
        <v>0.23720000000008401</v>
      </c>
      <c r="H7639" s="34"/>
    </row>
    <row r="7640" spans="6:8" x14ac:dyDescent="0.25">
      <c r="F7640" s="34">
        <f t="shared" si="119"/>
        <v>6.185070502356417E-21</v>
      </c>
      <c r="G7640" s="35">
        <v>0.23710000000008399</v>
      </c>
      <c r="H7640" s="34"/>
    </row>
    <row r="7641" spans="6:8" x14ac:dyDescent="0.25">
      <c r="F7641" s="34">
        <f t="shared" si="119"/>
        <v>6.3424458298125308E-21</v>
      </c>
      <c r="G7641" s="35">
        <v>0.237000000000084</v>
      </c>
      <c r="H7641" s="34"/>
    </row>
    <row r="7642" spans="6:8" x14ac:dyDescent="0.25">
      <c r="F7642" s="34">
        <f t="shared" si="119"/>
        <v>6.5038011383154402E-21</v>
      </c>
      <c r="G7642" s="35">
        <v>0.23690000000008399</v>
      </c>
      <c r="H7642" s="34"/>
    </row>
    <row r="7643" spans="6:8" x14ac:dyDescent="0.25">
      <c r="F7643" s="34">
        <f t="shared" si="119"/>
        <v>6.669236461874791E-21</v>
      </c>
      <c r="G7643" s="35">
        <v>0.236800000000084</v>
      </c>
      <c r="H7643" s="34"/>
    </row>
    <row r="7644" spans="6:8" x14ac:dyDescent="0.25">
      <c r="F7644" s="34">
        <f t="shared" si="119"/>
        <v>6.838854333148327E-21</v>
      </c>
      <c r="G7644" s="35">
        <v>0.23670000000008401</v>
      </c>
      <c r="H7644" s="34"/>
    </row>
    <row r="7645" spans="6:8" x14ac:dyDescent="0.25">
      <c r="F7645" s="34">
        <f t="shared" si="119"/>
        <v>7.012759845460528E-21</v>
      </c>
      <c r="G7645" s="35">
        <v>0.23660000000008399</v>
      </c>
      <c r="H7645" s="34"/>
    </row>
    <row r="7646" spans="6:8" x14ac:dyDescent="0.25">
      <c r="F7646" s="34">
        <f t="shared" si="119"/>
        <v>7.1910607163503311E-21</v>
      </c>
      <c r="G7646" s="35">
        <v>0.236500000000084</v>
      </c>
      <c r="H7646" s="34"/>
    </row>
    <row r="7647" spans="6:8" x14ac:dyDescent="0.25">
      <c r="F7647" s="34">
        <f t="shared" si="119"/>
        <v>7.3738673526861195E-21</v>
      </c>
      <c r="G7647" s="35">
        <v>0.23640000000008399</v>
      </c>
      <c r="H7647" s="34"/>
    </row>
    <row r="7648" spans="6:8" x14ac:dyDescent="0.25">
      <c r="F7648" s="34">
        <f t="shared" si="119"/>
        <v>7.5612929173859156E-21</v>
      </c>
      <c r="G7648" s="35">
        <v>0.236300000000084</v>
      </c>
      <c r="H7648" s="34"/>
    </row>
    <row r="7649" spans="6:8" x14ac:dyDescent="0.25">
      <c r="F7649" s="34">
        <f t="shared" si="119"/>
        <v>7.7534533977821956E-21</v>
      </c>
      <c r="G7649" s="35">
        <v>0.23620000000008401</v>
      </c>
      <c r="H7649" s="34"/>
    </row>
    <row r="7650" spans="6:8" x14ac:dyDescent="0.25">
      <c r="F7650" s="34">
        <f t="shared" si="119"/>
        <v>7.9504676756728508E-21</v>
      </c>
      <c r="G7650" s="35">
        <v>0.23610000000008399</v>
      </c>
      <c r="H7650" s="34"/>
    </row>
    <row r="7651" spans="6:8" x14ac:dyDescent="0.25">
      <c r="F7651" s="34">
        <f t="shared" si="119"/>
        <v>8.1524575990960036E-21</v>
      </c>
      <c r="G7651" s="35">
        <v>0.236000000000084</v>
      </c>
      <c r="H7651" s="34"/>
    </row>
    <row r="7652" spans="6:8" x14ac:dyDescent="0.25">
      <c r="F7652" s="34">
        <f t="shared" si="119"/>
        <v>8.3595480558759508E-21</v>
      </c>
      <c r="G7652" s="35">
        <v>0.23590000000008399</v>
      </c>
      <c r="H7652" s="34"/>
    </row>
    <row r="7653" spans="6:8" x14ac:dyDescent="0.25">
      <c r="F7653" s="34">
        <f t="shared" si="119"/>
        <v>8.5718670489793329E-21</v>
      </c>
      <c r="G7653" s="35">
        <v>0.235800000000084</v>
      </c>
      <c r="H7653" s="34"/>
    </row>
    <row r="7654" spans="6:8" x14ac:dyDescent="0.25">
      <c r="F7654" s="34">
        <f t="shared" si="119"/>
        <v>8.7895457737280443E-21</v>
      </c>
      <c r="G7654" s="35">
        <v>0.23570000000008401</v>
      </c>
      <c r="H7654" s="34"/>
    </row>
    <row r="7655" spans="6:8" x14ac:dyDescent="0.25">
      <c r="F7655" s="34">
        <f t="shared" si="119"/>
        <v>9.0127186969139843E-21</v>
      </c>
      <c r="G7655" s="35">
        <v>0.23560000000008399</v>
      </c>
      <c r="H7655" s="34"/>
    </row>
    <row r="7656" spans="6:8" x14ac:dyDescent="0.25">
      <c r="F7656" s="34">
        <f t="shared" si="119"/>
        <v>9.2415236378610032E-21</v>
      </c>
      <c r="G7656" s="35">
        <v>0.235500000000084</v>
      </c>
      <c r="H7656" s="34"/>
    </row>
    <row r="7657" spans="6:8" x14ac:dyDescent="0.25">
      <c r="F7657" s="34">
        <f t="shared" si="119"/>
        <v>9.4761018514837248E-21</v>
      </c>
      <c r="G7657" s="35">
        <v>0.23540000000008399</v>
      </c>
      <c r="H7657" s="34"/>
    </row>
    <row r="7658" spans="6:8" x14ac:dyDescent="0.25">
      <c r="F7658" s="34">
        <f t="shared" si="119"/>
        <v>9.7165981133899154E-21</v>
      </c>
      <c r="G7658" s="35">
        <v>0.235300000000084</v>
      </c>
      <c r="H7658" s="34"/>
    </row>
    <row r="7659" spans="6:8" x14ac:dyDescent="0.25">
      <c r="F7659" s="34">
        <f t="shared" si="119"/>
        <v>9.9631608070791956E-21</v>
      </c>
      <c r="G7659" s="35">
        <v>0.23520000000008401</v>
      </c>
      <c r="H7659" s="34"/>
    </row>
    <row r="7660" spans="6:8" x14ac:dyDescent="0.25">
      <c r="F7660" s="34">
        <f t="shared" si="119"/>
        <v>1.0215942013285248E-20</v>
      </c>
      <c r="G7660" s="35">
        <v>0.23510000000008399</v>
      </c>
      <c r="H7660" s="34"/>
    </row>
    <row r="7661" spans="6:8" x14ac:dyDescent="0.25">
      <c r="F7661" s="34">
        <f t="shared" si="119"/>
        <v>1.047509760151812E-20</v>
      </c>
      <c r="G7661" s="35">
        <v>0.235000000000084</v>
      </c>
      <c r="H7661" s="34"/>
    </row>
    <row r="7662" spans="6:8" x14ac:dyDescent="0.25">
      <c r="F7662" s="34">
        <f t="shared" si="119"/>
        <v>1.0740787323857769E-20</v>
      </c>
      <c r="G7662" s="35">
        <v>0.23490000000008401</v>
      </c>
      <c r="H7662" s="34"/>
    </row>
    <row r="7663" spans="6:8" x14ac:dyDescent="0.25">
      <c r="F7663" s="34">
        <f t="shared" si="119"/>
        <v>1.1013174911055573E-20</v>
      </c>
      <c r="G7663" s="35">
        <v>0.234800000000084</v>
      </c>
      <c r="H7663" s="34"/>
    </row>
    <row r="7664" spans="6:8" x14ac:dyDescent="0.25">
      <c r="F7664" s="34">
        <f t="shared" si="119"/>
        <v>1.1292428170997212E-20</v>
      </c>
      <c r="G7664" s="35">
        <v>0.23470000000008401</v>
      </c>
      <c r="H7664" s="34"/>
    </row>
    <row r="7665" spans="6:8" x14ac:dyDescent="0.25">
      <c r="F7665" s="34">
        <f t="shared" si="119"/>
        <v>1.157871908958943E-20</v>
      </c>
      <c r="G7665" s="35">
        <v>0.23460000000008399</v>
      </c>
      <c r="H7665" s="34"/>
    </row>
    <row r="7666" spans="6:8" x14ac:dyDescent="0.25">
      <c r="F7666" s="34">
        <f t="shared" si="119"/>
        <v>1.1872223934125749E-20</v>
      </c>
      <c r="G7666" s="35">
        <v>0.234500000000084</v>
      </c>
      <c r="H7666" s="34"/>
    </row>
    <row r="7667" spans="6:8" x14ac:dyDescent="0.25">
      <c r="F7667" s="34">
        <f t="shared" si="119"/>
        <v>1.2173123359192624E-20</v>
      </c>
      <c r="G7667" s="35">
        <v>0.23440000000008401</v>
      </c>
      <c r="H7667" s="34"/>
    </row>
    <row r="7668" spans="6:8" x14ac:dyDescent="0.25">
      <c r="F7668" s="34">
        <f t="shared" si="119"/>
        <v>1.2481602515180448E-20</v>
      </c>
      <c r="G7668" s="35">
        <v>0.234300000000084</v>
      </c>
      <c r="H7668" s="34"/>
    </row>
    <row r="7669" spans="6:8" x14ac:dyDescent="0.25">
      <c r="F7669" s="34">
        <f t="shared" si="119"/>
        <v>1.2797851159458482E-20</v>
      </c>
      <c r="G7669" s="35">
        <v>0.23420000000008401</v>
      </c>
      <c r="H7669" s="34"/>
    </row>
    <row r="7670" spans="6:8" x14ac:dyDescent="0.25">
      <c r="F7670" s="34">
        <f t="shared" si="119"/>
        <v>1.3122063770284178E-20</v>
      </c>
      <c r="G7670" s="35">
        <v>0.23410000000008399</v>
      </c>
      <c r="H7670" s="34"/>
    </row>
    <row r="7671" spans="6:8" x14ac:dyDescent="0.25">
      <c r="F7671" s="34">
        <f t="shared" si="119"/>
        <v>1.3454439663508773E-20</v>
      </c>
      <c r="G7671" s="35">
        <v>0.234000000000084</v>
      </c>
      <c r="H7671" s="34"/>
    </row>
    <row r="7672" spans="6:8" x14ac:dyDescent="0.25">
      <c r="F7672" s="34">
        <f t="shared" si="119"/>
        <v>1.3795183112151436E-20</v>
      </c>
      <c r="G7672" s="35">
        <v>0.23390000000008401</v>
      </c>
      <c r="H7672" s="34"/>
    </row>
    <row r="7673" spans="6:8" x14ac:dyDescent="0.25">
      <c r="F7673" s="34">
        <f t="shared" si="119"/>
        <v>1.4144503468908425E-20</v>
      </c>
      <c r="G7673" s="35">
        <v>0.233800000000084</v>
      </c>
      <c r="H7673" s="34"/>
    </row>
    <row r="7674" spans="6:8" x14ac:dyDescent="0.25">
      <c r="F7674" s="34">
        <f t="shared" si="119"/>
        <v>1.4502615291670031E-20</v>
      </c>
      <c r="G7674" s="35">
        <v>0.23370000000008401</v>
      </c>
      <c r="H7674" s="34"/>
    </row>
    <row r="7675" spans="6:8" x14ac:dyDescent="0.25">
      <c r="F7675" s="34">
        <f t="shared" si="119"/>
        <v>1.4869738472122696E-20</v>
      </c>
      <c r="G7675" s="35">
        <v>0.23360000000008399</v>
      </c>
      <c r="H7675" s="34"/>
    </row>
    <row r="7676" spans="6:8" x14ac:dyDescent="0.25">
      <c r="F7676" s="34">
        <f t="shared" si="119"/>
        <v>1.5246098367502929E-20</v>
      </c>
      <c r="G7676" s="35">
        <v>0.233500000000084</v>
      </c>
      <c r="H7676" s="34"/>
    </row>
    <row r="7677" spans="6:8" x14ac:dyDescent="0.25">
      <c r="F7677" s="34">
        <f t="shared" si="119"/>
        <v>1.5631925935589502E-20</v>
      </c>
      <c r="G7677" s="35">
        <v>0.23340000000008401</v>
      </c>
      <c r="H7677" s="34"/>
    </row>
    <row r="7678" spans="6:8" x14ac:dyDescent="0.25">
      <c r="F7678" s="34">
        <f t="shared" si="119"/>
        <v>1.6027457873005828E-20</v>
      </c>
      <c r="G7678" s="35">
        <v>0.233300000000084</v>
      </c>
      <c r="H7678" s="34"/>
    </row>
    <row r="7679" spans="6:8" x14ac:dyDescent="0.25">
      <c r="F7679" s="34">
        <f t="shared" si="119"/>
        <v>1.6432936756915499E-20</v>
      </c>
      <c r="G7679" s="35">
        <v>0.23320000000008401</v>
      </c>
      <c r="H7679" s="34"/>
    </row>
    <row r="7680" spans="6:8" x14ac:dyDescent="0.25">
      <c r="F7680" s="34">
        <f t="shared" si="119"/>
        <v>1.6848611190196386E-20</v>
      </c>
      <c r="G7680" s="35">
        <v>0.23310000000008399</v>
      </c>
      <c r="H7680" s="34"/>
    </row>
    <row r="7681" spans="6:8" x14ac:dyDescent="0.25">
      <c r="F7681" s="34">
        <f t="shared" si="119"/>
        <v>1.7274735950173055E-20</v>
      </c>
      <c r="G7681" s="35">
        <v>0.233000000000084</v>
      </c>
      <c r="H7681" s="34"/>
    </row>
    <row r="7682" spans="6:8" x14ac:dyDescent="0.25">
      <c r="F7682" s="34">
        <f t="shared" si="119"/>
        <v>1.7711572140998524E-20</v>
      </c>
      <c r="G7682" s="35">
        <v>0.23290000000008401</v>
      </c>
      <c r="H7682" s="34"/>
    </row>
    <row r="7683" spans="6:8" x14ac:dyDescent="0.25">
      <c r="F7683" s="34">
        <f t="shared" si="119"/>
        <v>1.8159387349771553E-20</v>
      </c>
      <c r="G7683" s="35">
        <v>0.232800000000084</v>
      </c>
      <c r="H7683" s="34"/>
    </row>
    <row r="7684" spans="6:8" x14ac:dyDescent="0.25">
      <c r="F7684" s="34">
        <f t="shared" si="119"/>
        <v>1.8618455806482149E-20</v>
      </c>
      <c r="G7684" s="35">
        <v>0.23270000000008401</v>
      </c>
      <c r="H7684" s="34"/>
    </row>
    <row r="7685" spans="6:8" x14ac:dyDescent="0.25">
      <c r="F7685" s="34">
        <f t="shared" si="119"/>
        <v>1.9089058547872434E-20</v>
      </c>
      <c r="G7685" s="35">
        <v>0.23260000000008499</v>
      </c>
      <c r="H7685" s="34"/>
    </row>
    <row r="7686" spans="6:8" x14ac:dyDescent="0.25">
      <c r="F7686" s="34">
        <f t="shared" si="119"/>
        <v>1.9571483585338128E-20</v>
      </c>
      <c r="G7686" s="35">
        <v>0.232500000000085</v>
      </c>
      <c r="H7686" s="34"/>
    </row>
    <row r="7687" spans="6:8" x14ac:dyDescent="0.25">
      <c r="F7687" s="34">
        <f t="shared" si="119"/>
        <v>2.006602607689674E-20</v>
      </c>
      <c r="G7687" s="35">
        <v>0.23240000000008501</v>
      </c>
      <c r="H7687" s="34"/>
    </row>
    <row r="7688" spans="6:8" x14ac:dyDescent="0.25">
      <c r="F7688" s="34">
        <f t="shared" si="119"/>
        <v>2.0572988503417503E-20</v>
      </c>
      <c r="G7688" s="35">
        <v>0.23230000000008499</v>
      </c>
      <c r="H7688" s="34"/>
    </row>
    <row r="7689" spans="6:8" x14ac:dyDescent="0.25">
      <c r="F7689" s="34">
        <f t="shared" si="119"/>
        <v>2.1092680849142877E-20</v>
      </c>
      <c r="G7689" s="35">
        <v>0.23220000000008501</v>
      </c>
      <c r="H7689" s="34"/>
    </row>
    <row r="7690" spans="6:8" x14ac:dyDescent="0.25">
      <c r="F7690" s="34">
        <f t="shared" si="119"/>
        <v>2.1625420786639198E-20</v>
      </c>
      <c r="G7690" s="35">
        <v>0.23210000000008499</v>
      </c>
      <c r="H7690" s="34"/>
    </row>
    <row r="7691" spans="6:8" x14ac:dyDescent="0.25">
      <c r="F7691" s="34">
        <f t="shared" si="119"/>
        <v>2.2171533866274223E-20</v>
      </c>
      <c r="G7691" s="35">
        <v>0.232000000000085</v>
      </c>
      <c r="H7691" s="34"/>
    </row>
    <row r="7692" spans="6:8" x14ac:dyDescent="0.25">
      <c r="F7692" s="34">
        <f t="shared" si="119"/>
        <v>2.2731353710337152E-20</v>
      </c>
      <c r="G7692" s="35">
        <v>0.23190000000008501</v>
      </c>
      <c r="H7692" s="34"/>
    </row>
    <row r="7693" spans="6:8" x14ac:dyDescent="0.25">
      <c r="F7693" s="34">
        <f t="shared" ref="F7693:F7756" si="120">BINOMDIST(G$3,G$4,G7693,TRUE)</f>
        <v>2.3305222211909244E-20</v>
      </c>
      <c r="G7693" s="35">
        <v>0.23180000000008499</v>
      </c>
      <c r="H7693" s="34"/>
    </row>
    <row r="7694" spans="6:8" x14ac:dyDescent="0.25">
      <c r="F7694" s="34">
        <f t="shared" si="120"/>
        <v>2.3893489738601959E-20</v>
      </c>
      <c r="G7694" s="35">
        <v>0.231700000000085</v>
      </c>
      <c r="H7694" s="34"/>
    </row>
    <row r="7695" spans="6:8" x14ac:dyDescent="0.25">
      <c r="F7695" s="34">
        <f t="shared" si="120"/>
        <v>2.4496515341285047E-20</v>
      </c>
      <c r="G7695" s="35">
        <v>0.23160000000008499</v>
      </c>
      <c r="H7695" s="34"/>
    </row>
    <row r="7696" spans="6:8" x14ac:dyDescent="0.25">
      <c r="F7696" s="34">
        <f t="shared" si="120"/>
        <v>2.5114666967918074E-20</v>
      </c>
      <c r="G7696" s="35">
        <v>0.231500000000085</v>
      </c>
      <c r="H7696" s="34"/>
    </row>
    <row r="7697" spans="6:8" x14ac:dyDescent="0.25">
      <c r="F7697" s="34">
        <f t="shared" si="120"/>
        <v>2.5748321682617118E-20</v>
      </c>
      <c r="G7697" s="35">
        <v>0.23140000000008501</v>
      </c>
      <c r="H7697" s="34"/>
    </row>
    <row r="7698" spans="6:8" x14ac:dyDescent="0.25">
      <c r="F7698" s="34">
        <f t="shared" si="120"/>
        <v>2.6397865890080664E-20</v>
      </c>
      <c r="G7698" s="35">
        <v>0.23130000000008499</v>
      </c>
      <c r="H7698" s="34"/>
    </row>
    <row r="7699" spans="6:8" x14ac:dyDescent="0.25">
      <c r="F7699" s="34">
        <f t="shared" si="120"/>
        <v>2.7063695565500957E-20</v>
      </c>
      <c r="G7699" s="35">
        <v>0.231200000000085</v>
      </c>
      <c r="H7699" s="34"/>
    </row>
    <row r="7700" spans="6:8" x14ac:dyDescent="0.25">
      <c r="F7700" s="34">
        <f t="shared" si="120"/>
        <v>2.7746216490105978E-20</v>
      </c>
      <c r="G7700" s="35">
        <v>0.23110000000008499</v>
      </c>
      <c r="H7700" s="34"/>
    </row>
    <row r="7701" spans="6:8" x14ac:dyDescent="0.25">
      <c r="F7701" s="34">
        <f t="shared" si="120"/>
        <v>2.844584449244981E-20</v>
      </c>
      <c r="G7701" s="35">
        <v>0.231000000000085</v>
      </c>
      <c r="H7701" s="34"/>
    </row>
    <row r="7702" spans="6:8" x14ac:dyDescent="0.25">
      <c r="F7702" s="34">
        <f t="shared" si="120"/>
        <v>2.9163005695613817E-20</v>
      </c>
      <c r="G7702" s="35">
        <v>0.23090000000008501</v>
      </c>
      <c r="H7702" s="34"/>
    </row>
    <row r="7703" spans="6:8" x14ac:dyDescent="0.25">
      <c r="F7703" s="34">
        <f t="shared" si="120"/>
        <v>2.9898136770443429E-20</v>
      </c>
      <c r="G7703" s="35">
        <v>0.23080000000008499</v>
      </c>
      <c r="H7703" s="34"/>
    </row>
    <row r="7704" spans="6:8" x14ac:dyDescent="0.25">
      <c r="F7704" s="34">
        <f t="shared" si="120"/>
        <v>3.0651685194973533E-20</v>
      </c>
      <c r="G7704" s="35">
        <v>0.230700000000085</v>
      </c>
      <c r="H7704" s="34"/>
    </row>
    <row r="7705" spans="6:8" x14ac:dyDescent="0.25">
      <c r="F7705" s="34">
        <f t="shared" si="120"/>
        <v>3.1424109520202181E-20</v>
      </c>
      <c r="G7705" s="35">
        <v>0.23060000000008499</v>
      </c>
      <c r="H7705" s="34"/>
    </row>
    <row r="7706" spans="6:8" x14ac:dyDescent="0.25">
      <c r="F7706" s="34">
        <f t="shared" si="120"/>
        <v>3.2215879642345081E-20</v>
      </c>
      <c r="G7706" s="35">
        <v>0.230500000000085</v>
      </c>
      <c r="H7706" s="34"/>
    </row>
    <row r="7707" spans="6:8" x14ac:dyDescent="0.25">
      <c r="F7707" s="34">
        <f t="shared" si="120"/>
        <v>3.3027477081752243E-20</v>
      </c>
      <c r="G7707" s="35">
        <v>0.23040000000008501</v>
      </c>
      <c r="H7707" s="34"/>
    </row>
    <row r="7708" spans="6:8" x14ac:dyDescent="0.25">
      <c r="F7708" s="34">
        <f t="shared" si="120"/>
        <v>3.3859395268632746E-20</v>
      </c>
      <c r="G7708" s="35">
        <v>0.23030000000008499</v>
      </c>
      <c r="H7708" s="34"/>
    </row>
    <row r="7709" spans="6:8" x14ac:dyDescent="0.25">
      <c r="F7709" s="34">
        <f t="shared" si="120"/>
        <v>3.4712139835755026E-20</v>
      </c>
      <c r="G7709" s="35">
        <v>0.230200000000085</v>
      </c>
      <c r="H7709" s="34"/>
    </row>
    <row r="7710" spans="6:8" x14ac:dyDescent="0.25">
      <c r="F7710" s="34">
        <f t="shared" si="120"/>
        <v>3.5586228918300978E-20</v>
      </c>
      <c r="G7710" s="35">
        <v>0.23010000000008499</v>
      </c>
      <c r="H7710" s="34"/>
    </row>
    <row r="7711" spans="6:8" x14ac:dyDescent="0.25">
      <c r="F7711" s="34">
        <f t="shared" si="120"/>
        <v>3.6482193461033763E-20</v>
      </c>
      <c r="G7711" s="35">
        <v>0.230000000000085</v>
      </c>
      <c r="H7711" s="34"/>
    </row>
    <row r="7712" spans="6:8" x14ac:dyDescent="0.25">
      <c r="F7712" s="34">
        <f t="shared" si="120"/>
        <v>3.7400577532969499E-20</v>
      </c>
      <c r="G7712" s="35">
        <v>0.22990000000008501</v>
      </c>
      <c r="H7712" s="34"/>
    </row>
    <row r="7713" spans="6:8" x14ac:dyDescent="0.25">
      <c r="F7713" s="34">
        <f t="shared" si="120"/>
        <v>3.8341938649723401E-20</v>
      </c>
      <c r="G7713" s="35">
        <v>0.22980000000008499</v>
      </c>
      <c r="H7713" s="34"/>
    </row>
    <row r="7714" spans="6:8" x14ac:dyDescent="0.25">
      <c r="F7714" s="34">
        <f t="shared" si="120"/>
        <v>3.9306848103728022E-20</v>
      </c>
      <c r="G7714" s="35">
        <v>0.229700000000085</v>
      </c>
      <c r="H7714" s="34"/>
    </row>
    <row r="7715" spans="6:8" x14ac:dyDescent="0.25">
      <c r="F7715" s="34">
        <f t="shared" si="120"/>
        <v>4.0295891302504657E-20</v>
      </c>
      <c r="G7715" s="35">
        <v>0.22960000000008501</v>
      </c>
      <c r="H7715" s="34"/>
    </row>
    <row r="7716" spans="6:8" x14ac:dyDescent="0.25">
      <c r="F7716" s="34">
        <f t="shared" si="120"/>
        <v>4.1309668115187642E-20</v>
      </c>
      <c r="G7716" s="35">
        <v>0.229500000000085</v>
      </c>
      <c r="H7716" s="34"/>
    </row>
    <row r="7717" spans="6:8" x14ac:dyDescent="0.25">
      <c r="F7717" s="34">
        <f t="shared" si="120"/>
        <v>4.2348793227501189E-20</v>
      </c>
      <c r="G7717" s="35">
        <v>0.22940000000008501</v>
      </c>
      <c r="H7717" s="34"/>
    </row>
    <row r="7718" spans="6:8" x14ac:dyDescent="0.25">
      <c r="F7718" s="34">
        <f t="shared" si="120"/>
        <v>4.3413896505393388E-20</v>
      </c>
      <c r="G7718" s="35">
        <v>0.22930000000008499</v>
      </c>
      <c r="H7718" s="34"/>
    </row>
    <row r="7719" spans="6:8" x14ac:dyDescent="0.25">
      <c r="F7719" s="34">
        <f t="shared" si="120"/>
        <v>4.4505623367537815E-20</v>
      </c>
      <c r="G7719" s="35">
        <v>0.229200000000085</v>
      </c>
      <c r="H7719" s="34"/>
    </row>
    <row r="7720" spans="6:8" x14ac:dyDescent="0.25">
      <c r="F7720" s="34">
        <f t="shared" si="120"/>
        <v>4.5624635166914988E-20</v>
      </c>
      <c r="G7720" s="35">
        <v>0.22910000000008501</v>
      </c>
      <c r="H7720" s="34"/>
    </row>
    <row r="7721" spans="6:8" x14ac:dyDescent="0.25">
      <c r="F7721" s="34">
        <f t="shared" si="120"/>
        <v>4.6771609581697266E-20</v>
      </c>
      <c r="G7721" s="35">
        <v>0.229000000000085</v>
      </c>
      <c r="H7721" s="34"/>
    </row>
    <row r="7722" spans="6:8" x14ac:dyDescent="0.25">
      <c r="F7722" s="34">
        <f t="shared" si="120"/>
        <v>4.7947241015655919E-20</v>
      </c>
      <c r="G7722" s="35">
        <v>0.22890000000008501</v>
      </c>
      <c r="H7722" s="34"/>
    </row>
    <row r="7723" spans="6:8" x14ac:dyDescent="0.25">
      <c r="F7723" s="34">
        <f t="shared" si="120"/>
        <v>4.9152241008337735E-20</v>
      </c>
      <c r="G7723" s="35">
        <v>0.22880000000008499</v>
      </c>
      <c r="H7723" s="34"/>
    </row>
    <row r="7724" spans="6:8" x14ac:dyDescent="0.25">
      <c r="F7724" s="34">
        <f t="shared" si="120"/>
        <v>5.0387338655215051E-20</v>
      </c>
      <c r="G7724" s="35">
        <v>0.228700000000085</v>
      </c>
      <c r="H7724" s="34"/>
    </row>
    <row r="7725" spans="6:8" x14ac:dyDescent="0.25">
      <c r="F7725" s="34">
        <f t="shared" si="120"/>
        <v>5.1653281038095999E-20</v>
      </c>
      <c r="G7725" s="35">
        <v>0.22860000000008501</v>
      </c>
      <c r="H7725" s="34"/>
    </row>
    <row r="7726" spans="6:8" x14ac:dyDescent="0.25">
      <c r="F7726" s="34">
        <f t="shared" si="120"/>
        <v>5.2950833665994585E-20</v>
      </c>
      <c r="G7726" s="35">
        <v>0.228500000000085</v>
      </c>
      <c r="H7726" s="34"/>
    </row>
    <row r="7727" spans="6:8" x14ac:dyDescent="0.25">
      <c r="F7727" s="34">
        <f t="shared" si="120"/>
        <v>5.4280780926754858E-20</v>
      </c>
      <c r="G7727" s="35">
        <v>0.22840000000008501</v>
      </c>
      <c r="H7727" s="34"/>
    </row>
    <row r="7728" spans="6:8" x14ac:dyDescent="0.25">
      <c r="F7728" s="34">
        <f t="shared" si="120"/>
        <v>5.5643926549663612E-20</v>
      </c>
      <c r="G7728" s="35">
        <v>0.22830000000008499</v>
      </c>
      <c r="H7728" s="34"/>
    </row>
    <row r="7729" spans="6:8" x14ac:dyDescent="0.25">
      <c r="F7729" s="34">
        <f t="shared" si="120"/>
        <v>5.7041094079327166E-20</v>
      </c>
      <c r="G7729" s="35">
        <v>0.228200000000085</v>
      </c>
      <c r="H7729" s="34"/>
    </row>
    <row r="7730" spans="6:8" x14ac:dyDescent="0.25">
      <c r="F7730" s="34">
        <f t="shared" si="120"/>
        <v>5.847312736108697E-20</v>
      </c>
      <c r="G7730" s="35">
        <v>0.22810000000008501</v>
      </c>
      <c r="H7730" s="34"/>
    </row>
    <row r="7731" spans="6:8" x14ac:dyDescent="0.25">
      <c r="F7731" s="34">
        <f t="shared" si="120"/>
        <v>5.9940891038240599E-20</v>
      </c>
      <c r="G7731" s="35">
        <v>0.228000000000085</v>
      </c>
      <c r="H7731" s="34"/>
    </row>
    <row r="7732" spans="6:8" x14ac:dyDescent="0.25">
      <c r="F7732" s="34">
        <f t="shared" si="120"/>
        <v>6.1445271061373954E-20</v>
      </c>
      <c r="G7732" s="35">
        <v>0.22790000000008501</v>
      </c>
      <c r="H7732" s="34"/>
    </row>
    <row r="7733" spans="6:8" x14ac:dyDescent="0.25">
      <c r="F7733" s="34">
        <f t="shared" si="120"/>
        <v>6.2987175210076239E-20</v>
      </c>
      <c r="G7733" s="35">
        <v>0.22780000000008499</v>
      </c>
      <c r="H7733" s="34"/>
    </row>
    <row r="7734" spans="6:8" x14ac:dyDescent="0.25">
      <c r="F7734" s="34">
        <f t="shared" si="120"/>
        <v>6.4567533627352588E-20</v>
      </c>
      <c r="G7734" s="35">
        <v>0.227700000000085</v>
      </c>
      <c r="H7734" s="34"/>
    </row>
    <row r="7735" spans="6:8" x14ac:dyDescent="0.25">
      <c r="F7735" s="34">
        <f t="shared" si="120"/>
        <v>6.6187299367031735E-20</v>
      </c>
      <c r="G7735" s="35">
        <v>0.22760000000008501</v>
      </c>
      <c r="H7735" s="34"/>
    </row>
    <row r="7736" spans="6:8" x14ac:dyDescent="0.25">
      <c r="F7736" s="34">
        <f t="shared" si="120"/>
        <v>6.7847448954489205E-20</v>
      </c>
      <c r="G7736" s="35">
        <v>0.227500000000085</v>
      </c>
      <c r="H7736" s="34"/>
    </row>
    <row r="7737" spans="6:8" x14ac:dyDescent="0.25">
      <c r="F7737" s="34">
        <f t="shared" si="120"/>
        <v>6.9548982961001843E-20</v>
      </c>
      <c r="G7737" s="35">
        <v>0.22740000000008501</v>
      </c>
      <c r="H7737" s="34"/>
    </row>
    <row r="7738" spans="6:8" x14ac:dyDescent="0.25">
      <c r="F7738" s="34">
        <f t="shared" si="120"/>
        <v>7.1292926592068301E-20</v>
      </c>
      <c r="G7738" s="35">
        <v>0.22730000000008499</v>
      </c>
      <c r="H7738" s="34"/>
    </row>
    <row r="7739" spans="6:8" x14ac:dyDescent="0.25">
      <c r="F7739" s="34">
        <f t="shared" si="120"/>
        <v>7.3080330290026352E-20</v>
      </c>
      <c r="G7739" s="35">
        <v>0.227200000000085</v>
      </c>
      <c r="H7739" s="34"/>
    </row>
    <row r="7740" spans="6:8" x14ac:dyDescent="0.25">
      <c r="F7740" s="34">
        <f t="shared" si="120"/>
        <v>7.4912270351328574E-20</v>
      </c>
      <c r="G7740" s="35">
        <v>0.22710000000008501</v>
      </c>
      <c r="H7740" s="34"/>
    </row>
    <row r="7741" spans="6:8" x14ac:dyDescent="0.25">
      <c r="F7741" s="34">
        <f t="shared" si="120"/>
        <v>7.6789849558795075E-20</v>
      </c>
      <c r="G7741" s="35">
        <v>0.22700000000008499</v>
      </c>
      <c r="H7741" s="34"/>
    </row>
    <row r="7742" spans="6:8" x14ac:dyDescent="0.25">
      <c r="F7742" s="34">
        <f t="shared" si="120"/>
        <v>7.8714197829253568E-20</v>
      </c>
      <c r="G7742" s="35">
        <v>0.22690000000008501</v>
      </c>
      <c r="H7742" s="34"/>
    </row>
    <row r="7743" spans="6:8" x14ac:dyDescent="0.25">
      <c r="F7743" s="34">
        <f t="shared" si="120"/>
        <v>8.0686472876894618E-20</v>
      </c>
      <c r="G7743" s="35">
        <v>0.22680000000008499</v>
      </c>
      <c r="H7743" s="34"/>
    </row>
    <row r="7744" spans="6:8" x14ac:dyDescent="0.25">
      <c r="F7744" s="34">
        <f t="shared" si="120"/>
        <v>8.2707860892746105E-20</v>
      </c>
      <c r="G7744" s="35">
        <v>0.226700000000085</v>
      </c>
      <c r="H7744" s="34"/>
    </row>
    <row r="7745" spans="6:8" x14ac:dyDescent="0.25">
      <c r="F7745" s="34">
        <f t="shared" si="120"/>
        <v>8.4779577240647758E-20</v>
      </c>
      <c r="G7745" s="35">
        <v>0.22660000000008501</v>
      </c>
      <c r="H7745" s="34"/>
    </row>
    <row r="7746" spans="6:8" x14ac:dyDescent="0.25">
      <c r="F7746" s="34">
        <f t="shared" si="120"/>
        <v>8.6902867170129633E-20</v>
      </c>
      <c r="G7746" s="35">
        <v>0.22650000000008499</v>
      </c>
      <c r="H7746" s="34"/>
    </row>
    <row r="7747" spans="6:8" x14ac:dyDescent="0.25">
      <c r="F7747" s="34">
        <f t="shared" si="120"/>
        <v>8.9079006546579833E-20</v>
      </c>
      <c r="G7747" s="35">
        <v>0.22640000000008501</v>
      </c>
      <c r="H7747" s="34"/>
    </row>
    <row r="7748" spans="6:8" x14ac:dyDescent="0.25">
      <c r="F7748" s="34">
        <f t="shared" si="120"/>
        <v>9.1309302599164839E-20</v>
      </c>
      <c r="G7748" s="35">
        <v>0.22630000000008499</v>
      </c>
      <c r="H7748" s="34"/>
    </row>
    <row r="7749" spans="6:8" x14ac:dyDescent="0.25">
      <c r="F7749" s="34">
        <f t="shared" si="120"/>
        <v>9.3595094686878662E-20</v>
      </c>
      <c r="G7749" s="35">
        <v>0.226200000000085</v>
      </c>
      <c r="H7749" s="34"/>
    </row>
    <row r="7750" spans="6:8" x14ac:dyDescent="0.25">
      <c r="F7750" s="34">
        <f t="shared" si="120"/>
        <v>9.5937755083186581E-20</v>
      </c>
      <c r="G7750" s="35">
        <v>0.22610000000008501</v>
      </c>
      <c r="H7750" s="34"/>
    </row>
    <row r="7751" spans="6:8" x14ac:dyDescent="0.25">
      <c r="F7751" s="34">
        <f t="shared" si="120"/>
        <v>9.8338689779713213E-20</v>
      </c>
      <c r="G7751" s="35">
        <v>0.22600000000008499</v>
      </c>
      <c r="H7751" s="34"/>
    </row>
    <row r="7752" spans="6:8" x14ac:dyDescent="0.25">
      <c r="F7752" s="34">
        <f t="shared" si="120"/>
        <v>1.0079933930942312E-19</v>
      </c>
      <c r="G7752" s="35">
        <v>0.22590000000008501</v>
      </c>
      <c r="H7752" s="34"/>
    </row>
    <row r="7753" spans="6:8" x14ac:dyDescent="0.25">
      <c r="F7753" s="34">
        <f t="shared" si="120"/>
        <v>1.0332117958976045E-19</v>
      </c>
      <c r="G7753" s="35">
        <v>0.22580000000008499</v>
      </c>
      <c r="H7753" s="34"/>
    </row>
    <row r="7754" spans="6:8" x14ac:dyDescent="0.25">
      <c r="F7754" s="34">
        <f t="shared" si="120"/>
        <v>1.0590572278624689E-19</v>
      </c>
      <c r="G7754" s="35">
        <v>0.225700000000085</v>
      </c>
      <c r="H7754" s="34"/>
    </row>
    <row r="7755" spans="6:8" x14ac:dyDescent="0.25">
      <c r="F7755" s="34">
        <f t="shared" si="120"/>
        <v>1.0855451819701866E-19</v>
      </c>
      <c r="G7755" s="35">
        <v>0.22560000000008501</v>
      </c>
      <c r="H7755" s="34"/>
    </row>
    <row r="7756" spans="6:8" x14ac:dyDescent="0.25">
      <c r="F7756" s="34">
        <f t="shared" si="120"/>
        <v>1.1126915315879305E-19</v>
      </c>
      <c r="G7756" s="35">
        <v>0.22550000000008499</v>
      </c>
      <c r="H7756" s="34"/>
    </row>
    <row r="7757" spans="6:8" x14ac:dyDescent="0.25">
      <c r="F7757" s="34">
        <f t="shared" ref="F7757:F7820" si="121">BINOMDIST(G$3,G$4,G7757,TRUE)</f>
        <v>1.1405125397481236E-19</v>
      </c>
      <c r="G7757" s="35">
        <v>0.225400000000085</v>
      </c>
      <c r="H7757" s="34"/>
    </row>
    <row r="7758" spans="6:8" x14ac:dyDescent="0.25">
      <c r="F7758" s="34">
        <f t="shared" si="121"/>
        <v>1.1690248686527433E-19</v>
      </c>
      <c r="G7758" s="35">
        <v>0.22530000000008499</v>
      </c>
      <c r="H7758" s="34"/>
    </row>
    <row r="7759" spans="6:8" x14ac:dyDescent="0.25">
      <c r="F7759" s="34">
        <f t="shared" si="121"/>
        <v>1.1982455894078936E-19</v>
      </c>
      <c r="G7759" s="35">
        <v>0.225200000000085</v>
      </c>
      <c r="H7759" s="34"/>
    </row>
    <row r="7760" spans="6:8" x14ac:dyDescent="0.25">
      <c r="F7760" s="34">
        <f t="shared" si="121"/>
        <v>1.2281921919941124E-19</v>
      </c>
      <c r="G7760" s="35">
        <v>0.22510000000008501</v>
      </c>
      <c r="H7760" s="34"/>
    </row>
    <row r="7761" spans="6:8" x14ac:dyDescent="0.25">
      <c r="F7761" s="34">
        <f t="shared" si="121"/>
        <v>1.258882595478593E-19</v>
      </c>
      <c r="G7761" s="35">
        <v>0.22500000000008499</v>
      </c>
      <c r="H7761" s="34"/>
    </row>
    <row r="7762" spans="6:8" x14ac:dyDescent="0.25">
      <c r="F7762" s="34">
        <f t="shared" si="121"/>
        <v>1.2903351584742532E-19</v>
      </c>
      <c r="G7762" s="35">
        <v>0.224900000000085</v>
      </c>
      <c r="H7762" s="34"/>
    </row>
    <row r="7763" spans="6:8" x14ac:dyDescent="0.25">
      <c r="F7763" s="34">
        <f t="shared" si="121"/>
        <v>1.3225686898524223E-19</v>
      </c>
      <c r="G7763" s="35">
        <v>0.22480000000008499</v>
      </c>
      <c r="H7763" s="34"/>
    </row>
    <row r="7764" spans="6:8" x14ac:dyDescent="0.25">
      <c r="F7764" s="34">
        <f t="shared" si="121"/>
        <v>1.3556024597148985E-19</v>
      </c>
      <c r="G7764" s="35">
        <v>0.224700000000085</v>
      </c>
      <c r="H7764" s="34"/>
    </row>
    <row r="7765" spans="6:8" x14ac:dyDescent="0.25">
      <c r="F7765" s="34">
        <f t="shared" si="121"/>
        <v>1.3894562106315088E-19</v>
      </c>
      <c r="G7765" s="35">
        <v>0.22460000000008501</v>
      </c>
      <c r="H7765" s="34"/>
    </row>
    <row r="7766" spans="6:8" x14ac:dyDescent="0.25">
      <c r="F7766" s="34">
        <f t="shared" si="121"/>
        <v>1.4241501691496626E-19</v>
      </c>
      <c r="G7766" s="35">
        <v>0.22450000000008499</v>
      </c>
      <c r="H7766" s="34"/>
    </row>
    <row r="7767" spans="6:8" x14ac:dyDescent="0.25">
      <c r="F7767" s="34">
        <f t="shared" si="121"/>
        <v>1.4597050575826929E-19</v>
      </c>
      <c r="G7767" s="35">
        <v>0.224400000000085</v>
      </c>
      <c r="H7767" s="34"/>
    </row>
    <row r="7768" spans="6:8" x14ac:dyDescent="0.25">
      <c r="F7768" s="34">
        <f t="shared" si="121"/>
        <v>1.496142106083187E-19</v>
      </c>
      <c r="G7768" s="35">
        <v>0.22430000000008499</v>
      </c>
      <c r="H7768" s="34"/>
    </row>
    <row r="7769" spans="6:8" x14ac:dyDescent="0.25">
      <c r="F7769" s="34">
        <f t="shared" si="121"/>
        <v>1.5334830650085752E-19</v>
      </c>
      <c r="G7769" s="35">
        <v>0.224200000000085</v>
      </c>
      <c r="H7769" s="34"/>
    </row>
    <row r="7770" spans="6:8" x14ac:dyDescent="0.25">
      <c r="F7770" s="34">
        <f t="shared" si="121"/>
        <v>1.5717502175857625E-19</v>
      </c>
      <c r="G7770" s="35">
        <v>0.22410000000008501</v>
      </c>
      <c r="H7770" s="34"/>
    </row>
    <row r="7771" spans="6:8" x14ac:dyDescent="0.25">
      <c r="F7771" s="34">
        <f t="shared" si="121"/>
        <v>1.6109663928822149E-19</v>
      </c>
      <c r="G7771" s="35">
        <v>0.22400000000008499</v>
      </c>
      <c r="H7771" s="34"/>
    </row>
    <row r="7772" spans="6:8" x14ac:dyDescent="0.25">
      <c r="F7772" s="34">
        <f t="shared" si="121"/>
        <v>1.6511549790905087E-19</v>
      </c>
      <c r="G7772" s="35">
        <v>0.223900000000085</v>
      </c>
      <c r="H7772" s="34"/>
    </row>
    <row r="7773" spans="6:8" x14ac:dyDescent="0.25">
      <c r="F7773" s="34">
        <f t="shared" si="121"/>
        <v>1.6923399371343766E-19</v>
      </c>
      <c r="G7773" s="35">
        <v>0.22380000000008499</v>
      </c>
      <c r="H7773" s="34"/>
    </row>
    <row r="7774" spans="6:8" x14ac:dyDescent="0.25">
      <c r="F7774" s="34">
        <f t="shared" si="121"/>
        <v>1.7345458146033379E-19</v>
      </c>
      <c r="G7774" s="35">
        <v>0.223700000000085</v>
      </c>
      <c r="H7774" s="34"/>
    </row>
    <row r="7775" spans="6:8" x14ac:dyDescent="0.25">
      <c r="F7775" s="34">
        <f t="shared" si="121"/>
        <v>1.7777977600245102E-19</v>
      </c>
      <c r="G7775" s="35">
        <v>0.22360000000008501</v>
      </c>
      <c r="H7775" s="34"/>
    </row>
    <row r="7776" spans="6:8" x14ac:dyDescent="0.25">
      <c r="F7776" s="34">
        <f t="shared" si="121"/>
        <v>1.8221215374786147E-19</v>
      </c>
      <c r="G7776" s="35">
        <v>0.22350000000008599</v>
      </c>
      <c r="H7776" s="34"/>
    </row>
    <row r="7777" spans="6:8" x14ac:dyDescent="0.25">
      <c r="F7777" s="34">
        <f t="shared" si="121"/>
        <v>1.8675435415715499E-19</v>
      </c>
      <c r="G7777" s="35">
        <v>0.223400000000086</v>
      </c>
      <c r="H7777" s="34"/>
    </row>
    <row r="7778" spans="6:8" x14ac:dyDescent="0.25">
      <c r="F7778" s="34">
        <f t="shared" si="121"/>
        <v>1.914090812763157E-19</v>
      </c>
      <c r="G7778" s="35">
        <v>0.22330000000008601</v>
      </c>
      <c r="H7778" s="34"/>
    </row>
    <row r="7779" spans="6:8" x14ac:dyDescent="0.25">
      <c r="F7779" s="34">
        <f t="shared" si="121"/>
        <v>1.9617910530708316E-19</v>
      </c>
      <c r="G7779" s="35">
        <v>0.223200000000086</v>
      </c>
      <c r="H7779" s="34"/>
    </row>
    <row r="7780" spans="6:8" x14ac:dyDescent="0.25">
      <c r="F7780" s="34">
        <f t="shared" si="121"/>
        <v>2.010672642149973E-19</v>
      </c>
      <c r="G7780" s="35">
        <v>0.22310000000008601</v>
      </c>
      <c r="H7780" s="34"/>
    </row>
    <row r="7781" spans="6:8" x14ac:dyDescent="0.25">
      <c r="F7781" s="34">
        <f t="shared" si="121"/>
        <v>2.0607646537635291E-19</v>
      </c>
      <c r="G7781" s="35">
        <v>0.22300000000008599</v>
      </c>
      <c r="H7781" s="34"/>
    </row>
    <row r="7782" spans="6:8" x14ac:dyDescent="0.25">
      <c r="F7782" s="34">
        <f t="shared" si="121"/>
        <v>2.1120968726488129E-19</v>
      </c>
      <c r="G7782" s="35">
        <v>0.222900000000086</v>
      </c>
      <c r="H7782" s="34"/>
    </row>
    <row r="7783" spans="6:8" x14ac:dyDescent="0.25">
      <c r="F7783" s="34">
        <f t="shared" si="121"/>
        <v>2.1646998117919532E-19</v>
      </c>
      <c r="G7783" s="35">
        <v>0.22280000000008601</v>
      </c>
      <c r="H7783" s="34"/>
    </row>
    <row r="7784" spans="6:8" x14ac:dyDescent="0.25">
      <c r="F7784" s="34">
        <f t="shared" si="121"/>
        <v>2.2186047301189142E-19</v>
      </c>
      <c r="G7784" s="35">
        <v>0.222700000000086</v>
      </c>
      <c r="H7784" s="34"/>
    </row>
    <row r="7785" spans="6:8" x14ac:dyDescent="0.25">
      <c r="F7785" s="34">
        <f t="shared" si="121"/>
        <v>2.2738436506136983E-19</v>
      </c>
      <c r="G7785" s="35">
        <v>0.22260000000008601</v>
      </c>
      <c r="H7785" s="34"/>
    </row>
    <row r="7786" spans="6:8" x14ac:dyDescent="0.25">
      <c r="F7786" s="34">
        <f t="shared" si="121"/>
        <v>2.3304493788736706E-19</v>
      </c>
      <c r="G7786" s="35">
        <v>0.22250000000008599</v>
      </c>
      <c r="H7786" s="34"/>
    </row>
    <row r="7787" spans="6:8" x14ac:dyDescent="0.25">
      <c r="F7787" s="34">
        <f t="shared" si="121"/>
        <v>2.3884555221125235E-19</v>
      </c>
      <c r="G7787" s="35">
        <v>0.222400000000086</v>
      </c>
      <c r="H7787" s="34"/>
    </row>
    <row r="7788" spans="6:8" x14ac:dyDescent="0.25">
      <c r="F7788" s="34">
        <f t="shared" si="121"/>
        <v>2.4478965086217769E-19</v>
      </c>
      <c r="G7788" s="35">
        <v>0.22230000000008601</v>
      </c>
      <c r="H7788" s="34"/>
    </row>
    <row r="7789" spans="6:8" x14ac:dyDescent="0.25">
      <c r="F7789" s="34">
        <f t="shared" si="121"/>
        <v>2.5088076077014875E-19</v>
      </c>
      <c r="G7789" s="35">
        <v>0.222200000000086</v>
      </c>
      <c r="H7789" s="34"/>
    </row>
    <row r="7790" spans="6:8" x14ac:dyDescent="0.25">
      <c r="F7790" s="34">
        <f t="shared" si="121"/>
        <v>2.5712249500716996E-19</v>
      </c>
      <c r="G7790" s="35">
        <v>0.22210000000008601</v>
      </c>
      <c r="H7790" s="34"/>
    </row>
    <row r="7791" spans="6:8" x14ac:dyDescent="0.25">
      <c r="F7791" s="34">
        <f t="shared" si="121"/>
        <v>2.6351855487759854E-19</v>
      </c>
      <c r="G7791" s="35">
        <v>0.22200000000008599</v>
      </c>
      <c r="H7791" s="34"/>
    </row>
    <row r="7792" spans="6:8" x14ac:dyDescent="0.25">
      <c r="F7792" s="34">
        <f t="shared" si="121"/>
        <v>2.7007273205889914E-19</v>
      </c>
      <c r="G7792" s="35">
        <v>0.221900000000086</v>
      </c>
      <c r="H7792" s="34"/>
    </row>
    <row r="7793" spans="6:8" x14ac:dyDescent="0.25">
      <c r="F7793" s="34">
        <f t="shared" si="121"/>
        <v>2.7678891079400971E-19</v>
      </c>
      <c r="G7793" s="35">
        <v>0.22180000000008601</v>
      </c>
      <c r="H7793" s="34"/>
    </row>
    <row r="7794" spans="6:8" x14ac:dyDescent="0.25">
      <c r="F7794" s="34">
        <f t="shared" si="121"/>
        <v>2.836710701364858E-19</v>
      </c>
      <c r="G7794" s="35">
        <v>0.22170000000008599</v>
      </c>
      <c r="H7794" s="34"/>
    </row>
    <row r="7795" spans="6:8" x14ac:dyDescent="0.25">
      <c r="F7795" s="34">
        <f t="shared" si="121"/>
        <v>2.9072328624983245E-19</v>
      </c>
      <c r="G7795" s="35">
        <v>0.22160000000008601</v>
      </c>
      <c r="H7795" s="34"/>
    </row>
    <row r="7796" spans="6:8" x14ac:dyDescent="0.25">
      <c r="F7796" s="34">
        <f t="shared" si="121"/>
        <v>2.97949734762156E-19</v>
      </c>
      <c r="G7796" s="35">
        <v>0.22150000000008599</v>
      </c>
      <c r="H7796" s="34"/>
    </row>
    <row r="7797" spans="6:8" x14ac:dyDescent="0.25">
      <c r="F7797" s="34">
        <f t="shared" si="121"/>
        <v>3.053546931775798E-19</v>
      </c>
      <c r="G7797" s="35">
        <v>0.221400000000086</v>
      </c>
      <c r="H7797" s="34"/>
    </row>
    <row r="7798" spans="6:8" x14ac:dyDescent="0.25">
      <c r="F7798" s="34">
        <f t="shared" si="121"/>
        <v>3.1294254334572904E-19</v>
      </c>
      <c r="G7798" s="35">
        <v>0.22130000000008601</v>
      </c>
      <c r="H7798" s="34"/>
    </row>
    <row r="7799" spans="6:8" x14ac:dyDescent="0.25">
      <c r="F7799" s="34">
        <f t="shared" si="121"/>
        <v>3.2071777399067526E-19</v>
      </c>
      <c r="G7799" s="35">
        <v>0.22120000000008599</v>
      </c>
      <c r="H7799" s="34"/>
    </row>
    <row r="7800" spans="6:8" x14ac:dyDescent="0.25">
      <c r="F7800" s="34">
        <f t="shared" si="121"/>
        <v>3.2868498330076064E-19</v>
      </c>
      <c r="G7800" s="35">
        <v>0.22110000000008601</v>
      </c>
      <c r="H7800" s="34"/>
    </row>
    <row r="7801" spans="6:8" x14ac:dyDescent="0.25">
      <c r="F7801" s="34">
        <f t="shared" si="121"/>
        <v>3.3684888158081753E-19</v>
      </c>
      <c r="G7801" s="35">
        <v>0.22100000000008599</v>
      </c>
      <c r="H7801" s="34"/>
    </row>
    <row r="7802" spans="6:8" x14ac:dyDescent="0.25">
      <c r="F7802" s="34">
        <f t="shared" si="121"/>
        <v>3.4521429396816363E-19</v>
      </c>
      <c r="G7802" s="35">
        <v>0.220900000000086</v>
      </c>
      <c r="H7802" s="34"/>
    </row>
    <row r="7803" spans="6:8" x14ac:dyDescent="0.25">
      <c r="F7803" s="34">
        <f t="shared" si="121"/>
        <v>3.5378616321400766E-19</v>
      </c>
      <c r="G7803" s="35">
        <v>0.22080000000008601</v>
      </c>
      <c r="H7803" s="34"/>
    </row>
    <row r="7804" spans="6:8" x14ac:dyDescent="0.25">
      <c r="F7804" s="34">
        <f t="shared" si="121"/>
        <v>3.6256955253174476E-19</v>
      </c>
      <c r="G7804" s="35">
        <v>0.22070000000008599</v>
      </c>
      <c r="H7804" s="34"/>
    </row>
    <row r="7805" spans="6:8" x14ac:dyDescent="0.25">
      <c r="F7805" s="34">
        <f t="shared" si="121"/>
        <v>3.7156964851382233E-19</v>
      </c>
      <c r="G7805" s="35">
        <v>0.22060000000008601</v>
      </c>
      <c r="H7805" s="34"/>
    </row>
    <row r="7806" spans="6:8" x14ac:dyDescent="0.25">
      <c r="F7806" s="34">
        <f t="shared" si="121"/>
        <v>3.8079176411872844E-19</v>
      </c>
      <c r="G7806" s="35">
        <v>0.22050000000008599</v>
      </c>
      <c r="H7806" s="34"/>
    </row>
    <row r="7807" spans="6:8" x14ac:dyDescent="0.25">
      <c r="F7807" s="34">
        <f t="shared" si="121"/>
        <v>3.9024134172983006E-19</v>
      </c>
      <c r="G7807" s="35">
        <v>0.220400000000086</v>
      </c>
      <c r="H7807" s="34"/>
    </row>
    <row r="7808" spans="6:8" x14ac:dyDescent="0.25">
      <c r="F7808" s="34">
        <f t="shared" si="121"/>
        <v>3.9992395628779043E-19</v>
      </c>
      <c r="G7808" s="35">
        <v>0.22030000000008601</v>
      </c>
      <c r="H7808" s="34"/>
    </row>
    <row r="7809" spans="6:8" x14ac:dyDescent="0.25">
      <c r="F7809" s="34">
        <f t="shared" si="121"/>
        <v>4.0984531849829327E-19</v>
      </c>
      <c r="G7809" s="35">
        <v>0.22020000000008599</v>
      </c>
      <c r="H7809" s="34"/>
    </row>
    <row r="7810" spans="6:8" x14ac:dyDescent="0.25">
      <c r="F7810" s="34">
        <f t="shared" si="121"/>
        <v>4.2001127811681422E-19</v>
      </c>
      <c r="G7810" s="35">
        <v>0.220100000000086</v>
      </c>
      <c r="H7810" s="34"/>
    </row>
    <row r="7811" spans="6:8" x14ac:dyDescent="0.25">
      <c r="F7811" s="34">
        <f t="shared" si="121"/>
        <v>4.3042782731249215E-19</v>
      </c>
      <c r="G7811" s="35">
        <v>0.22000000000008599</v>
      </c>
      <c r="H7811" s="34"/>
    </row>
    <row r="7812" spans="6:8" x14ac:dyDescent="0.25">
      <c r="F7812" s="34">
        <f t="shared" si="121"/>
        <v>4.4110110411265462E-19</v>
      </c>
      <c r="G7812" s="35">
        <v>0.219900000000086</v>
      </c>
      <c r="H7812" s="34"/>
    </row>
    <row r="7813" spans="6:8" x14ac:dyDescent="0.25">
      <c r="F7813" s="34">
        <f t="shared" si="121"/>
        <v>4.5203739593028599E-19</v>
      </c>
      <c r="G7813" s="35">
        <v>0.21980000000008601</v>
      </c>
      <c r="H7813" s="34"/>
    </row>
    <row r="7814" spans="6:8" x14ac:dyDescent="0.25">
      <c r="F7814" s="34">
        <f t="shared" si="121"/>
        <v>4.6324314317610599E-19</v>
      </c>
      <c r="G7814" s="35">
        <v>0.21970000000008599</v>
      </c>
      <c r="H7814" s="34"/>
    </row>
    <row r="7815" spans="6:8" x14ac:dyDescent="0.25">
      <c r="F7815" s="34">
        <f t="shared" si="121"/>
        <v>4.7472494295749952E-19</v>
      </c>
      <c r="G7815" s="35">
        <v>0.219600000000086</v>
      </c>
      <c r="H7815" s="34"/>
    </row>
    <row r="7816" spans="6:8" x14ac:dyDescent="0.25">
      <c r="F7816" s="34">
        <f t="shared" si="121"/>
        <v>4.8648955286623492E-19</v>
      </c>
      <c r="G7816" s="35">
        <v>0.21950000000008599</v>
      </c>
      <c r="H7816" s="34"/>
    </row>
    <row r="7817" spans="6:8" x14ac:dyDescent="0.25">
      <c r="F7817" s="34">
        <f t="shared" si="121"/>
        <v>4.9854389485717381E-19</v>
      </c>
      <c r="G7817" s="35">
        <v>0.219400000000086</v>
      </c>
      <c r="H7817" s="34"/>
    </row>
    <row r="7818" spans="6:8" x14ac:dyDescent="0.25">
      <c r="F7818" s="34">
        <f t="shared" si="121"/>
        <v>5.1089505922006014E-19</v>
      </c>
      <c r="G7818" s="35">
        <v>0.21930000000008601</v>
      </c>
      <c r="H7818" s="34"/>
    </row>
    <row r="7819" spans="6:8" x14ac:dyDescent="0.25">
      <c r="F7819" s="34">
        <f t="shared" si="121"/>
        <v>5.2355030864673451E-19</v>
      </c>
      <c r="G7819" s="35">
        <v>0.21920000000008599</v>
      </c>
      <c r="H7819" s="34"/>
    </row>
    <row r="7820" spans="6:8" x14ac:dyDescent="0.25">
      <c r="F7820" s="34">
        <f t="shared" si="121"/>
        <v>5.3651708239585207E-19</v>
      </c>
      <c r="G7820" s="35">
        <v>0.219100000000086</v>
      </c>
      <c r="H7820" s="34"/>
    </row>
    <row r="7821" spans="6:8" x14ac:dyDescent="0.25">
      <c r="F7821" s="34">
        <f t="shared" ref="F7821:F7884" si="122">BINOMDIST(G$3,G$4,G7821,TRUE)</f>
        <v>5.4980300055767288E-19</v>
      </c>
      <c r="G7821" s="35">
        <v>0.21900000000008599</v>
      </c>
      <c r="H7821" s="34"/>
    </row>
    <row r="7822" spans="6:8" x14ac:dyDescent="0.25">
      <c r="F7822" s="34">
        <f t="shared" si="122"/>
        <v>5.6341586842108992E-19</v>
      </c>
      <c r="G7822" s="35">
        <v>0.218900000000086</v>
      </c>
      <c r="H7822" s="34"/>
    </row>
    <row r="7823" spans="6:8" x14ac:dyDescent="0.25">
      <c r="F7823" s="34">
        <f t="shared" si="122"/>
        <v>5.7736368094548678E-19</v>
      </c>
      <c r="G7823" s="35">
        <v>0.21880000000008601</v>
      </c>
      <c r="H7823" s="34"/>
    </row>
    <row r="7824" spans="6:8" x14ac:dyDescent="0.25">
      <c r="F7824" s="34">
        <f t="shared" si="122"/>
        <v>5.9165462733980651E-19</v>
      </c>
      <c r="G7824" s="35">
        <v>0.21870000000008599</v>
      </c>
      <c r="H7824" s="34"/>
    </row>
    <row r="7825" spans="6:8" x14ac:dyDescent="0.25">
      <c r="F7825" s="34">
        <f t="shared" si="122"/>
        <v>6.0629709575148102E-19</v>
      </c>
      <c r="G7825" s="35">
        <v>0.218600000000086</v>
      </c>
      <c r="H7825" s="34"/>
    </row>
    <row r="7826" spans="6:8" x14ac:dyDescent="0.25">
      <c r="F7826" s="34">
        <f t="shared" si="122"/>
        <v>6.2129967806780632E-19</v>
      </c>
      <c r="G7826" s="35">
        <v>0.21850000000008599</v>
      </c>
      <c r="H7826" s="34"/>
    </row>
    <row r="7827" spans="6:8" x14ac:dyDescent="0.25">
      <c r="F7827" s="34">
        <f t="shared" si="122"/>
        <v>6.3667117483237717E-19</v>
      </c>
      <c r="G7827" s="35">
        <v>0.218400000000086</v>
      </c>
      <c r="H7827" s="34"/>
    </row>
    <row r="7828" spans="6:8" x14ac:dyDescent="0.25">
      <c r="F7828" s="34">
        <f t="shared" si="122"/>
        <v>6.5242060027944928E-19</v>
      </c>
      <c r="G7828" s="35">
        <v>0.21830000000008601</v>
      </c>
      <c r="H7828" s="34"/>
    </row>
    <row r="7829" spans="6:8" x14ac:dyDescent="0.25">
      <c r="F7829" s="34">
        <f t="shared" si="122"/>
        <v>6.68557187488917E-19</v>
      </c>
      <c r="G7829" s="35">
        <v>0.21820000000008599</v>
      </c>
      <c r="H7829" s="34"/>
    </row>
    <row r="7830" spans="6:8" x14ac:dyDescent="0.25">
      <c r="F7830" s="34">
        <f t="shared" si="122"/>
        <v>6.8509039366484903E-19</v>
      </c>
      <c r="G7830" s="35">
        <v>0.218100000000086</v>
      </c>
      <c r="H7830" s="34"/>
    </row>
    <row r="7831" spans="6:8" x14ac:dyDescent="0.25">
      <c r="F7831" s="34">
        <f t="shared" si="122"/>
        <v>7.0202990554047276E-19</v>
      </c>
      <c r="G7831" s="35">
        <v>0.21800000000008601</v>
      </c>
      <c r="H7831" s="34"/>
    </row>
    <row r="7832" spans="6:8" x14ac:dyDescent="0.25">
      <c r="F7832" s="34">
        <f t="shared" si="122"/>
        <v>7.1938564491272297E-19</v>
      </c>
      <c r="G7832" s="35">
        <v>0.217900000000086</v>
      </c>
      <c r="H7832" s="34"/>
    </row>
    <row r="7833" spans="6:8" x14ac:dyDescent="0.25">
      <c r="F7833" s="34">
        <f t="shared" si="122"/>
        <v>7.3716777430921984E-19</v>
      </c>
      <c r="G7833" s="35">
        <v>0.21780000000008601</v>
      </c>
      <c r="H7833" s="34"/>
    </row>
    <row r="7834" spans="6:8" x14ac:dyDescent="0.25">
      <c r="F7834" s="34">
        <f t="shared" si="122"/>
        <v>7.5538670279113678E-19</v>
      </c>
      <c r="G7834" s="35">
        <v>0.21770000000008599</v>
      </c>
      <c r="H7834" s="34"/>
    </row>
    <row r="7835" spans="6:8" x14ac:dyDescent="0.25">
      <c r="F7835" s="34">
        <f t="shared" si="122"/>
        <v>7.7405309189488074E-19</v>
      </c>
      <c r="G7835" s="35">
        <v>0.217600000000086</v>
      </c>
      <c r="H7835" s="34"/>
    </row>
    <row r="7836" spans="6:8" x14ac:dyDescent="0.25">
      <c r="F7836" s="34">
        <f t="shared" si="122"/>
        <v>7.9317786171610482E-19</v>
      </c>
      <c r="G7836" s="35">
        <v>0.21750000000008601</v>
      </c>
      <c r="H7836" s="34"/>
    </row>
    <row r="7837" spans="6:8" x14ac:dyDescent="0.25">
      <c r="F7837" s="34">
        <f t="shared" si="122"/>
        <v>8.1277219713934978E-19</v>
      </c>
      <c r="G7837" s="35">
        <v>0.217400000000086</v>
      </c>
      <c r="H7837" s="34"/>
    </row>
    <row r="7838" spans="6:8" x14ac:dyDescent="0.25">
      <c r="F7838" s="34">
        <f t="shared" si="122"/>
        <v>8.3284755421673824E-19</v>
      </c>
      <c r="G7838" s="35">
        <v>0.21730000000008601</v>
      </c>
      <c r="H7838" s="34"/>
    </row>
    <row r="7839" spans="6:8" x14ac:dyDescent="0.25">
      <c r="F7839" s="34">
        <f t="shared" si="122"/>
        <v>8.5341566669941076E-19</v>
      </c>
      <c r="G7839" s="35">
        <v>0.21720000000008599</v>
      </c>
      <c r="H7839" s="34"/>
    </row>
    <row r="7840" spans="6:8" x14ac:dyDescent="0.25">
      <c r="F7840" s="34">
        <f t="shared" si="122"/>
        <v>8.7448855272511739E-19</v>
      </c>
      <c r="G7840" s="35">
        <v>0.217100000000086</v>
      </c>
      <c r="H7840" s="34"/>
    </row>
    <row r="7841" spans="6:8" x14ac:dyDescent="0.25">
      <c r="F7841" s="34">
        <f t="shared" si="122"/>
        <v>8.9607852166592657E-19</v>
      </c>
      <c r="G7841" s="35">
        <v>0.21700000000008601</v>
      </c>
      <c r="H7841" s="34"/>
    </row>
    <row r="7842" spans="6:8" x14ac:dyDescent="0.25">
      <c r="F7842" s="34">
        <f t="shared" si="122"/>
        <v>9.181981811396251E-19</v>
      </c>
      <c r="G7842" s="35">
        <v>0.216900000000086</v>
      </c>
      <c r="H7842" s="34"/>
    </row>
    <row r="7843" spans="6:8" x14ac:dyDescent="0.25">
      <c r="F7843" s="34">
        <f t="shared" si="122"/>
        <v>9.4086044418880351E-19</v>
      </c>
      <c r="G7843" s="35">
        <v>0.21680000000008601</v>
      </c>
      <c r="H7843" s="34"/>
    </row>
    <row r="7844" spans="6:8" x14ac:dyDescent="0.25">
      <c r="F7844" s="34">
        <f t="shared" si="122"/>
        <v>9.640785366317201E-19</v>
      </c>
      <c r="G7844" s="35">
        <v>0.21670000000008599</v>
      </c>
      <c r="H7844" s="34"/>
    </row>
    <row r="7845" spans="6:8" x14ac:dyDescent="0.25">
      <c r="F7845" s="34">
        <f t="shared" si="122"/>
        <v>9.8786600458875207E-19</v>
      </c>
      <c r="G7845" s="35">
        <v>0.216600000000086</v>
      </c>
      <c r="H7845" s="34"/>
    </row>
    <row r="7846" spans="6:8" x14ac:dyDescent="0.25">
      <c r="F7846" s="34">
        <f t="shared" si="122"/>
        <v>1.0122367221888887E-18</v>
      </c>
      <c r="G7846" s="35">
        <v>0.21650000000008601</v>
      </c>
      <c r="H7846" s="34"/>
    </row>
    <row r="7847" spans="6:8" x14ac:dyDescent="0.25">
      <c r="F7847" s="34">
        <f t="shared" si="122"/>
        <v>1.0372048994603371E-18</v>
      </c>
      <c r="G7847" s="35">
        <v>0.216400000000086</v>
      </c>
      <c r="H7847" s="34"/>
    </row>
    <row r="7848" spans="6:8" x14ac:dyDescent="0.25">
      <c r="F7848" s="34">
        <f t="shared" si="122"/>
        <v>1.06278509040968E-18</v>
      </c>
      <c r="G7848" s="35">
        <v>0.21630000000008601</v>
      </c>
      <c r="H7848" s="34"/>
    </row>
    <row r="7849" spans="6:8" x14ac:dyDescent="0.25">
      <c r="F7849" s="34">
        <f t="shared" si="122"/>
        <v>1.0889922012942232E-18</v>
      </c>
      <c r="G7849" s="35">
        <v>0.21620000000008599</v>
      </c>
      <c r="H7849" s="34"/>
    </row>
    <row r="7850" spans="6:8" x14ac:dyDescent="0.25">
      <c r="F7850" s="34">
        <f t="shared" si="122"/>
        <v>1.1158414990916463E-18</v>
      </c>
      <c r="G7850" s="35">
        <v>0.216100000000086</v>
      </c>
      <c r="H7850" s="34"/>
    </row>
    <row r="7851" spans="6:8" x14ac:dyDescent="0.25">
      <c r="F7851" s="34">
        <f t="shared" si="122"/>
        <v>1.143348620172373E-18</v>
      </c>
      <c r="G7851" s="35">
        <v>0.21600000000008601</v>
      </c>
      <c r="H7851" s="34"/>
    </row>
    <row r="7852" spans="6:8" x14ac:dyDescent="0.25">
      <c r="F7852" s="34">
        <f t="shared" si="122"/>
        <v>1.171529579178651E-18</v>
      </c>
      <c r="G7852" s="35">
        <v>0.215900000000086</v>
      </c>
      <c r="H7852" s="34"/>
    </row>
    <row r="7853" spans="6:8" x14ac:dyDescent="0.25">
      <c r="F7853" s="34">
        <f t="shared" si="122"/>
        <v>1.2004007781159423E-18</v>
      </c>
      <c r="G7853" s="35">
        <v>0.21580000000008601</v>
      </c>
      <c r="H7853" s="34"/>
    </row>
    <row r="7854" spans="6:8" x14ac:dyDescent="0.25">
      <c r="F7854" s="34">
        <f t="shared" si="122"/>
        <v>1.2299790156611799E-18</v>
      </c>
      <c r="G7854" s="35">
        <v>0.21570000000008599</v>
      </c>
      <c r="H7854" s="34"/>
    </row>
    <row r="7855" spans="6:8" x14ac:dyDescent="0.25">
      <c r="F7855" s="34">
        <f t="shared" si="122"/>
        <v>1.2602814966932924E-18</v>
      </c>
      <c r="G7855" s="35">
        <v>0.215600000000086</v>
      </c>
      <c r="H7855" s="34"/>
    </row>
    <row r="7856" spans="6:8" x14ac:dyDescent="0.25">
      <c r="F7856" s="34">
        <f t="shared" si="122"/>
        <v>1.2913258420512669E-18</v>
      </c>
      <c r="G7856" s="35">
        <v>0.21550000000008601</v>
      </c>
      <c r="H7856" s="34"/>
    </row>
    <row r="7857" spans="6:8" x14ac:dyDescent="0.25">
      <c r="F7857" s="34">
        <f t="shared" si="122"/>
        <v>1.3231300985248684E-18</v>
      </c>
      <c r="G7857" s="35">
        <v>0.21540000000008599</v>
      </c>
      <c r="H7857" s="34"/>
    </row>
    <row r="7858" spans="6:8" x14ac:dyDescent="0.25">
      <c r="F7858" s="34">
        <f t="shared" si="122"/>
        <v>1.3557127490839339E-18</v>
      </c>
      <c r="G7858" s="35">
        <v>0.21530000000008601</v>
      </c>
      <c r="H7858" s="34"/>
    </row>
    <row r="7859" spans="6:8" x14ac:dyDescent="0.25">
      <c r="F7859" s="34">
        <f t="shared" si="122"/>
        <v>1.3890927233515528E-18</v>
      </c>
      <c r="G7859" s="35">
        <v>0.21520000000008599</v>
      </c>
      <c r="H7859" s="34"/>
    </row>
    <row r="7860" spans="6:8" x14ac:dyDescent="0.25">
      <c r="F7860" s="34">
        <f t="shared" si="122"/>
        <v>1.423289408327137E-18</v>
      </c>
      <c r="G7860" s="35">
        <v>0.215100000000086</v>
      </c>
      <c r="H7860" s="34"/>
    </row>
    <row r="7861" spans="6:8" x14ac:dyDescent="0.25">
      <c r="F7861" s="34">
        <f t="shared" si="122"/>
        <v>1.4583226593651924E-18</v>
      </c>
      <c r="G7861" s="35">
        <v>0.21500000000008601</v>
      </c>
      <c r="H7861" s="34"/>
    </row>
    <row r="7862" spans="6:8" x14ac:dyDescent="0.25">
      <c r="F7862" s="34">
        <f t="shared" si="122"/>
        <v>1.4942128114158167E-18</v>
      </c>
      <c r="G7862" s="35">
        <v>0.21490000000008599</v>
      </c>
      <c r="H7862" s="34"/>
    </row>
    <row r="7863" spans="6:8" x14ac:dyDescent="0.25">
      <c r="F7863" s="34">
        <f t="shared" si="122"/>
        <v>1.5309806905332434E-18</v>
      </c>
      <c r="G7863" s="35">
        <v>0.21480000000008601</v>
      </c>
      <c r="H7863" s="34"/>
    </row>
    <row r="7864" spans="6:8" x14ac:dyDescent="0.25">
      <c r="F7864" s="34">
        <f t="shared" si="122"/>
        <v>1.5686476256587084E-18</v>
      </c>
      <c r="G7864" s="35">
        <v>0.21470000000008599</v>
      </c>
      <c r="H7864" s="34"/>
    </row>
    <row r="7865" spans="6:8" x14ac:dyDescent="0.25">
      <c r="F7865" s="34">
        <f t="shared" si="122"/>
        <v>1.6072354606840734E-18</v>
      </c>
      <c r="G7865" s="35">
        <v>0.214600000000086</v>
      </c>
      <c r="H7865" s="34"/>
    </row>
    <row r="7866" spans="6:8" x14ac:dyDescent="0.25">
      <c r="F7866" s="34">
        <f t="shared" si="122"/>
        <v>1.6467665668030061E-18</v>
      </c>
      <c r="G7866" s="35">
        <v>0.21450000000008601</v>
      </c>
      <c r="H7866" s="34"/>
    </row>
    <row r="7867" spans="6:8" x14ac:dyDescent="0.25">
      <c r="F7867" s="34">
        <f t="shared" si="122"/>
        <v>1.6872638551559722E-18</v>
      </c>
      <c r="G7867" s="35">
        <v>0.21440000000008699</v>
      </c>
      <c r="H7867" s="34"/>
    </row>
    <row r="7868" spans="6:8" x14ac:dyDescent="0.25">
      <c r="F7868" s="34">
        <f t="shared" si="122"/>
        <v>1.7287507897784556E-18</v>
      </c>
      <c r="G7868" s="35">
        <v>0.214300000000087</v>
      </c>
      <c r="H7868" s="34"/>
    </row>
    <row r="7869" spans="6:8" x14ac:dyDescent="0.25">
      <c r="F7869" s="34">
        <f t="shared" si="122"/>
        <v>1.7712514008535923E-18</v>
      </c>
      <c r="G7869" s="35">
        <v>0.21420000000008699</v>
      </c>
      <c r="H7869" s="34"/>
    </row>
    <row r="7870" spans="6:8" x14ac:dyDescent="0.25">
      <c r="F7870" s="34">
        <f t="shared" si="122"/>
        <v>1.8147902982844333E-18</v>
      </c>
      <c r="G7870" s="35">
        <v>0.214100000000087</v>
      </c>
      <c r="H7870" s="34"/>
    </row>
    <row r="7871" spans="6:8" x14ac:dyDescent="0.25">
      <c r="F7871" s="34">
        <f t="shared" si="122"/>
        <v>1.8593926855873208E-18</v>
      </c>
      <c r="G7871" s="35">
        <v>0.21400000000008701</v>
      </c>
      <c r="H7871" s="34"/>
    </row>
    <row r="7872" spans="6:8" x14ac:dyDescent="0.25">
      <c r="F7872" s="34">
        <f t="shared" si="122"/>
        <v>1.9050843741164847E-18</v>
      </c>
      <c r="G7872" s="35">
        <v>0.21390000000008699</v>
      </c>
      <c r="H7872" s="34"/>
    </row>
    <row r="7873" spans="6:8" x14ac:dyDescent="0.25">
      <c r="F7873" s="34">
        <f t="shared" si="122"/>
        <v>1.9518917976270494E-18</v>
      </c>
      <c r="G7873" s="35">
        <v>0.213800000000087</v>
      </c>
      <c r="H7873" s="34"/>
    </row>
    <row r="7874" spans="6:8" x14ac:dyDescent="0.25">
      <c r="F7874" s="34">
        <f t="shared" si="122"/>
        <v>1.9998420271849979E-18</v>
      </c>
      <c r="G7874" s="35">
        <v>0.21370000000008699</v>
      </c>
      <c r="H7874" s="34"/>
    </row>
    <row r="7875" spans="6:8" x14ac:dyDescent="0.25">
      <c r="F7875" s="34">
        <f t="shared" si="122"/>
        <v>2.0489627864314448E-18</v>
      </c>
      <c r="G7875" s="35">
        <v>0.213600000000087</v>
      </c>
      <c r="H7875" s="34"/>
    </row>
    <row r="7876" spans="6:8" x14ac:dyDescent="0.25">
      <c r="F7876" s="34">
        <f t="shared" si="122"/>
        <v>2.0992824672105325E-18</v>
      </c>
      <c r="G7876" s="35">
        <v>0.21350000000008701</v>
      </c>
      <c r="H7876" s="34"/>
    </row>
    <row r="7877" spans="6:8" x14ac:dyDescent="0.25">
      <c r="F7877" s="34">
        <f t="shared" si="122"/>
        <v>2.1508301455687433E-18</v>
      </c>
      <c r="G7877" s="35">
        <v>0.21340000000008699</v>
      </c>
      <c r="H7877" s="34"/>
    </row>
    <row r="7878" spans="6:8" x14ac:dyDescent="0.25">
      <c r="F7878" s="34">
        <f t="shared" si="122"/>
        <v>2.2036355981348925E-18</v>
      </c>
      <c r="G7878" s="35">
        <v>0.213300000000087</v>
      </c>
      <c r="H7878" s="34"/>
    </row>
    <row r="7879" spans="6:8" x14ac:dyDescent="0.25">
      <c r="F7879" s="34">
        <f t="shared" si="122"/>
        <v>2.2577293188896662E-18</v>
      </c>
      <c r="G7879" s="35">
        <v>0.21320000000008699</v>
      </c>
      <c r="H7879" s="34"/>
    </row>
    <row r="7880" spans="6:8" x14ac:dyDescent="0.25">
      <c r="F7880" s="34">
        <f t="shared" si="122"/>
        <v>2.3131425363338391E-18</v>
      </c>
      <c r="G7880" s="35">
        <v>0.213100000000087</v>
      </c>
      <c r="H7880" s="34"/>
    </row>
    <row r="7881" spans="6:8" x14ac:dyDescent="0.25">
      <c r="F7881" s="34">
        <f t="shared" si="122"/>
        <v>2.3699072310645984E-18</v>
      </c>
      <c r="G7881" s="35">
        <v>0.21300000000008701</v>
      </c>
      <c r="H7881" s="34"/>
    </row>
    <row r="7882" spans="6:8" x14ac:dyDescent="0.25">
      <c r="F7882" s="34">
        <f t="shared" si="122"/>
        <v>2.4280561537697783E-18</v>
      </c>
      <c r="G7882" s="35">
        <v>0.21290000000008699</v>
      </c>
      <c r="H7882" s="34"/>
    </row>
    <row r="7883" spans="6:8" x14ac:dyDescent="0.25">
      <c r="F7883" s="34">
        <f t="shared" si="122"/>
        <v>2.4876228436494862E-18</v>
      </c>
      <c r="G7883" s="35">
        <v>0.212800000000087</v>
      </c>
      <c r="H7883" s="34"/>
    </row>
    <row r="7884" spans="6:8" x14ac:dyDescent="0.25">
      <c r="F7884" s="34">
        <f t="shared" si="122"/>
        <v>2.5486416472758296E-18</v>
      </c>
      <c r="G7884" s="35">
        <v>0.21270000000008699</v>
      </c>
      <c r="H7884" s="34"/>
    </row>
    <row r="7885" spans="6:8" x14ac:dyDescent="0.25">
      <c r="F7885" s="34">
        <f t="shared" ref="F7885:F7948" si="123">BINOMDIST(G$3,G$4,G7885,TRUE)</f>
        <v>2.6111477379002686E-18</v>
      </c>
      <c r="G7885" s="35">
        <v>0.212600000000087</v>
      </c>
      <c r="H7885" s="34"/>
    </row>
    <row r="7886" spans="6:8" x14ac:dyDescent="0.25">
      <c r="F7886" s="34">
        <f t="shared" si="123"/>
        <v>2.6751771352200975E-18</v>
      </c>
      <c r="G7886" s="35">
        <v>0.21250000000008701</v>
      </c>
      <c r="H7886" s="34"/>
    </row>
    <row r="7887" spans="6:8" x14ac:dyDescent="0.25">
      <c r="F7887" s="34">
        <f t="shared" si="123"/>
        <v>2.7407667256138948E-18</v>
      </c>
      <c r="G7887" s="35">
        <v>0.21240000000008699</v>
      </c>
      <c r="H7887" s="34"/>
    </row>
    <row r="7888" spans="6:8" x14ac:dyDescent="0.25">
      <c r="F7888" s="34">
        <f t="shared" si="123"/>
        <v>2.8079542828578428E-18</v>
      </c>
      <c r="G7888" s="35">
        <v>0.212300000000087</v>
      </c>
      <c r="H7888" s="34"/>
    </row>
    <row r="7889" spans="6:8" x14ac:dyDescent="0.25">
      <c r="F7889" s="34">
        <f t="shared" si="123"/>
        <v>2.8767784893338179E-18</v>
      </c>
      <c r="G7889" s="35">
        <v>0.21220000000008701</v>
      </c>
      <c r="H7889" s="34"/>
    </row>
    <row r="7890" spans="6:8" x14ac:dyDescent="0.25">
      <c r="F7890" s="34">
        <f t="shared" si="123"/>
        <v>2.9472789577409258E-18</v>
      </c>
      <c r="G7890" s="35">
        <v>0.212100000000087</v>
      </c>
      <c r="H7890" s="34"/>
    </row>
    <row r="7891" spans="6:8" x14ac:dyDescent="0.25">
      <c r="F7891" s="34">
        <f t="shared" si="123"/>
        <v>3.0194962533223153E-18</v>
      </c>
      <c r="G7891" s="35">
        <v>0.21200000000008701</v>
      </c>
      <c r="H7891" s="34"/>
    </row>
    <row r="7892" spans="6:8" x14ac:dyDescent="0.25">
      <c r="F7892" s="34">
        <f t="shared" si="123"/>
        <v>3.0934719166197222E-18</v>
      </c>
      <c r="G7892" s="35">
        <v>0.21190000000008699</v>
      </c>
      <c r="H7892" s="34"/>
    </row>
    <row r="7893" spans="6:8" x14ac:dyDescent="0.25">
      <c r="F7893" s="34">
        <f t="shared" si="123"/>
        <v>3.1692484867675161E-18</v>
      </c>
      <c r="G7893" s="35">
        <v>0.211800000000087</v>
      </c>
      <c r="H7893" s="34"/>
    </row>
    <row r="7894" spans="6:8" x14ac:dyDescent="0.25">
      <c r="F7894" s="34">
        <f t="shared" si="123"/>
        <v>3.2468695253398692E-18</v>
      </c>
      <c r="G7894" s="35">
        <v>0.21170000000008701</v>
      </c>
      <c r="H7894" s="34"/>
    </row>
    <row r="7895" spans="6:8" x14ac:dyDescent="0.25">
      <c r="F7895" s="34">
        <f t="shared" si="123"/>
        <v>3.3263796407631731E-18</v>
      </c>
      <c r="G7895" s="35">
        <v>0.211600000000087</v>
      </c>
      <c r="H7895" s="34"/>
    </row>
    <row r="7896" spans="6:8" x14ac:dyDescent="0.25">
      <c r="F7896" s="34">
        <f t="shared" si="123"/>
        <v>3.4078245133076876E-18</v>
      </c>
      <c r="G7896" s="35">
        <v>0.21150000000008701</v>
      </c>
      <c r="H7896" s="34"/>
    </row>
    <row r="7897" spans="6:8" x14ac:dyDescent="0.25">
      <c r="F7897" s="34">
        <f t="shared" si="123"/>
        <v>3.4912509206718016E-18</v>
      </c>
      <c r="G7897" s="35">
        <v>0.21140000000008699</v>
      </c>
      <c r="H7897" s="34"/>
    </row>
    <row r="7898" spans="6:8" x14ac:dyDescent="0.25">
      <c r="F7898" s="34">
        <f t="shared" si="123"/>
        <v>3.5767067641726609E-18</v>
      </c>
      <c r="G7898" s="35">
        <v>0.211300000000087</v>
      </c>
      <c r="H7898" s="34"/>
    </row>
    <row r="7899" spans="6:8" x14ac:dyDescent="0.25">
      <c r="F7899" s="34">
        <f t="shared" si="123"/>
        <v>3.6642410955581012E-18</v>
      </c>
      <c r="G7899" s="35">
        <v>0.21120000000008701</v>
      </c>
      <c r="H7899" s="34"/>
    </row>
    <row r="7900" spans="6:8" x14ac:dyDescent="0.25">
      <c r="F7900" s="34">
        <f t="shared" si="123"/>
        <v>3.753904144453646E-18</v>
      </c>
      <c r="G7900" s="35">
        <v>0.211100000000087</v>
      </c>
      <c r="H7900" s="34"/>
    </row>
    <row r="7901" spans="6:8" x14ac:dyDescent="0.25">
      <c r="F7901" s="34">
        <f t="shared" si="123"/>
        <v>3.8457473464600186E-18</v>
      </c>
      <c r="G7901" s="35">
        <v>0.21100000000008701</v>
      </c>
      <c r="H7901" s="34"/>
    </row>
    <row r="7902" spans="6:8" x14ac:dyDescent="0.25">
      <c r="F7902" s="34">
        <f t="shared" si="123"/>
        <v>3.9398233719167152E-18</v>
      </c>
      <c r="G7902" s="35">
        <v>0.21090000000008699</v>
      </c>
      <c r="H7902" s="34"/>
    </row>
    <row r="7903" spans="6:8" x14ac:dyDescent="0.25">
      <c r="F7903" s="34">
        <f t="shared" si="123"/>
        <v>4.036186155346601E-18</v>
      </c>
      <c r="G7903" s="35">
        <v>0.210800000000087</v>
      </c>
      <c r="H7903" s="34"/>
    </row>
    <row r="7904" spans="6:8" x14ac:dyDescent="0.25">
      <c r="F7904" s="34">
        <f t="shared" si="123"/>
        <v>4.1348909255983172E-18</v>
      </c>
      <c r="G7904" s="35">
        <v>0.21070000000008701</v>
      </c>
      <c r="H7904" s="34"/>
    </row>
    <row r="7905" spans="6:8" x14ac:dyDescent="0.25">
      <c r="F7905" s="34">
        <f t="shared" si="123"/>
        <v>4.2359942367022454E-18</v>
      </c>
      <c r="G7905" s="35">
        <v>0.210600000000087</v>
      </c>
      <c r="H7905" s="34"/>
    </row>
    <row r="7906" spans="6:8" x14ac:dyDescent="0.25">
      <c r="F7906" s="34">
        <f t="shared" si="123"/>
        <v>4.3395539994573266E-18</v>
      </c>
      <c r="G7906" s="35">
        <v>0.21050000000008701</v>
      </c>
      <c r="H7906" s="34"/>
    </row>
    <row r="7907" spans="6:8" x14ac:dyDescent="0.25">
      <c r="F7907" s="34">
        <f t="shared" si="123"/>
        <v>4.445629513765823E-18</v>
      </c>
      <c r="G7907" s="35">
        <v>0.21040000000008699</v>
      </c>
      <c r="H7907" s="34"/>
    </row>
    <row r="7908" spans="6:8" x14ac:dyDescent="0.25">
      <c r="F7908" s="34">
        <f t="shared" si="123"/>
        <v>4.5542815017329721E-18</v>
      </c>
      <c r="G7908" s="35">
        <v>0.210300000000087</v>
      </c>
      <c r="H7908" s="34"/>
    </row>
    <row r="7909" spans="6:8" x14ac:dyDescent="0.25">
      <c r="F7909" s="34">
        <f t="shared" si="123"/>
        <v>4.6655721415507655E-18</v>
      </c>
      <c r="G7909" s="35">
        <v>0.21020000000008701</v>
      </c>
      <c r="H7909" s="34"/>
    </row>
    <row r="7910" spans="6:8" x14ac:dyDescent="0.25">
      <c r="F7910" s="34">
        <f t="shared" si="123"/>
        <v>4.7795651021831219E-18</v>
      </c>
      <c r="G7910" s="35">
        <v>0.21010000000008699</v>
      </c>
      <c r="H7910" s="34"/>
    </row>
    <row r="7911" spans="6:8" x14ac:dyDescent="0.25">
      <c r="F7911" s="34">
        <f t="shared" si="123"/>
        <v>4.8963255788718746E-18</v>
      </c>
      <c r="G7911" s="35">
        <v>0.21000000000008701</v>
      </c>
      <c r="H7911" s="34"/>
    </row>
    <row r="7912" spans="6:8" x14ac:dyDescent="0.25">
      <c r="F7912" s="34">
        <f t="shared" si="123"/>
        <v>5.0159203294825966E-18</v>
      </c>
      <c r="G7912" s="35">
        <v>0.20990000000008699</v>
      </c>
      <c r="H7912" s="34"/>
    </row>
    <row r="7913" spans="6:8" x14ac:dyDescent="0.25">
      <c r="F7913" s="34">
        <f t="shared" si="123"/>
        <v>5.13841771171034E-18</v>
      </c>
      <c r="G7913" s="35">
        <v>0.209800000000087</v>
      </c>
      <c r="H7913" s="34"/>
    </row>
    <row r="7914" spans="6:8" x14ac:dyDescent="0.25">
      <c r="F7914" s="34">
        <f t="shared" si="123"/>
        <v>5.2638877211652238E-18</v>
      </c>
      <c r="G7914" s="35">
        <v>0.20970000000008701</v>
      </c>
      <c r="H7914" s="34"/>
    </row>
    <row r="7915" spans="6:8" x14ac:dyDescent="0.25">
      <c r="F7915" s="34">
        <f t="shared" si="123"/>
        <v>5.3924020303583155E-18</v>
      </c>
      <c r="G7915" s="35">
        <v>0.20960000000008699</v>
      </c>
      <c r="H7915" s="34"/>
    </row>
    <row r="7916" spans="6:8" x14ac:dyDescent="0.25">
      <c r="F7916" s="34">
        <f t="shared" si="123"/>
        <v>5.5240340286095464E-18</v>
      </c>
      <c r="G7916" s="35">
        <v>0.20950000000008701</v>
      </c>
      <c r="H7916" s="34"/>
    </row>
    <row r="7917" spans="6:8" x14ac:dyDescent="0.25">
      <c r="F7917" s="34">
        <f t="shared" si="123"/>
        <v>5.6588588628990877E-18</v>
      </c>
      <c r="G7917" s="35">
        <v>0.20940000000008699</v>
      </c>
      <c r="H7917" s="34"/>
    </row>
    <row r="7918" spans="6:8" x14ac:dyDescent="0.25">
      <c r="F7918" s="34">
        <f t="shared" si="123"/>
        <v>5.7969534796834717E-18</v>
      </c>
      <c r="G7918" s="35">
        <v>0.209300000000087</v>
      </c>
      <c r="H7918" s="34"/>
    </row>
    <row r="7919" spans="6:8" x14ac:dyDescent="0.25">
      <c r="F7919" s="34">
        <f t="shared" si="123"/>
        <v>5.9383966677010094E-18</v>
      </c>
      <c r="G7919" s="35">
        <v>0.20920000000008701</v>
      </c>
      <c r="H7919" s="34"/>
    </row>
    <row r="7920" spans="6:8" x14ac:dyDescent="0.25">
      <c r="F7920" s="34">
        <f t="shared" si="123"/>
        <v>6.0832691017876389E-18</v>
      </c>
      <c r="G7920" s="35">
        <v>0.20910000000008699</v>
      </c>
      <c r="H7920" s="34"/>
    </row>
    <row r="7921" spans="6:8" x14ac:dyDescent="0.25">
      <c r="F7921" s="34">
        <f t="shared" si="123"/>
        <v>6.2316533877281189E-18</v>
      </c>
      <c r="G7921" s="35">
        <v>0.20900000000008701</v>
      </c>
      <c r="H7921" s="34"/>
    </row>
    <row r="7922" spans="6:8" x14ac:dyDescent="0.25">
      <c r="F7922" s="34">
        <f t="shared" si="123"/>
        <v>6.3836341081670289E-18</v>
      </c>
      <c r="G7922" s="35">
        <v>0.20890000000008699</v>
      </c>
      <c r="H7922" s="34"/>
    </row>
    <row r="7923" spans="6:8" x14ac:dyDescent="0.25">
      <c r="F7923" s="34">
        <f t="shared" si="123"/>
        <v>6.5392978696031672E-18</v>
      </c>
      <c r="G7923" s="35">
        <v>0.208800000000087</v>
      </c>
      <c r="H7923" s="34"/>
    </row>
    <row r="7924" spans="6:8" x14ac:dyDescent="0.25">
      <c r="F7924" s="34">
        <f t="shared" si="123"/>
        <v>6.6987333504944521E-18</v>
      </c>
      <c r="G7924" s="35">
        <v>0.20870000000008701</v>
      </c>
      <c r="H7924" s="34"/>
    </row>
    <row r="7925" spans="6:8" x14ac:dyDescent="0.25">
      <c r="F7925" s="34">
        <f t="shared" si="123"/>
        <v>6.8620313504980242E-18</v>
      </c>
      <c r="G7925" s="35">
        <v>0.20860000000008699</v>
      </c>
      <c r="H7925" s="34"/>
    </row>
    <row r="7926" spans="6:8" x14ac:dyDescent="0.25">
      <c r="F7926" s="34">
        <f t="shared" si="123"/>
        <v>7.0292848408723969E-18</v>
      </c>
      <c r="G7926" s="35">
        <v>0.208500000000087</v>
      </c>
      <c r="H7926" s="34"/>
    </row>
    <row r="7927" spans="6:8" x14ac:dyDescent="0.25">
      <c r="F7927" s="34">
        <f t="shared" si="123"/>
        <v>7.2005890160700065E-18</v>
      </c>
      <c r="G7927" s="35">
        <v>0.20840000000008699</v>
      </c>
      <c r="H7927" s="34"/>
    </row>
    <row r="7928" spans="6:8" x14ac:dyDescent="0.25">
      <c r="F7928" s="34">
        <f t="shared" si="123"/>
        <v>7.376041346546309E-18</v>
      </c>
      <c r="G7928" s="35">
        <v>0.208300000000087</v>
      </c>
      <c r="H7928" s="34"/>
    </row>
    <row r="7929" spans="6:8" x14ac:dyDescent="0.25">
      <c r="F7929" s="34">
        <f t="shared" si="123"/>
        <v>7.5557416328152701E-18</v>
      </c>
      <c r="G7929" s="35">
        <v>0.20820000000008701</v>
      </c>
      <c r="H7929" s="34"/>
    </row>
    <row r="7930" spans="6:8" x14ac:dyDescent="0.25">
      <c r="F7930" s="34">
        <f t="shared" si="123"/>
        <v>7.7397920607801769E-18</v>
      </c>
      <c r="G7930" s="35">
        <v>0.20810000000008699</v>
      </c>
      <c r="H7930" s="34"/>
    </row>
    <row r="7931" spans="6:8" x14ac:dyDescent="0.25">
      <c r="F7931" s="34">
        <f t="shared" si="123"/>
        <v>7.9282972583688187E-18</v>
      </c>
      <c r="G7931" s="35">
        <v>0.208000000000087</v>
      </c>
      <c r="H7931" s="34"/>
    </row>
    <row r="7932" spans="6:8" x14ac:dyDescent="0.25">
      <c r="F7932" s="34">
        <f t="shared" si="123"/>
        <v>8.1213643535052221E-18</v>
      </c>
      <c r="G7932" s="35">
        <v>0.20790000000008699</v>
      </c>
      <c r="H7932" s="34"/>
    </row>
    <row r="7933" spans="6:8" x14ac:dyDescent="0.25">
      <c r="F7933" s="34">
        <f t="shared" si="123"/>
        <v>8.3191030334471408E-18</v>
      </c>
      <c r="G7933" s="35">
        <v>0.207800000000087</v>
      </c>
      <c r="H7933" s="34"/>
    </row>
    <row r="7934" spans="6:8" x14ac:dyDescent="0.25">
      <c r="F7934" s="34">
        <f t="shared" si="123"/>
        <v>8.5216256055236415E-18</v>
      </c>
      <c r="G7934" s="35">
        <v>0.20770000000008701</v>
      </c>
      <c r="H7934" s="34"/>
    </row>
    <row r="7935" spans="6:8" x14ac:dyDescent="0.25">
      <c r="F7935" s="34">
        <f t="shared" si="123"/>
        <v>8.7290470593031922E-18</v>
      </c>
      <c r="G7935" s="35">
        <v>0.20760000000008699</v>
      </c>
      <c r="H7935" s="34"/>
    </row>
    <row r="7936" spans="6:8" x14ac:dyDescent="0.25">
      <c r="F7936" s="34">
        <f t="shared" si="123"/>
        <v>8.941485130227723E-18</v>
      </c>
      <c r="G7936" s="35">
        <v>0.207500000000087</v>
      </c>
      <c r="H7936" s="34"/>
    </row>
    <row r="7937" spans="6:8" x14ac:dyDescent="0.25">
      <c r="F7937" s="34">
        <f t="shared" si="123"/>
        <v>9.1590603647459483E-18</v>
      </c>
      <c r="G7937" s="35">
        <v>0.20740000000008699</v>
      </c>
      <c r="H7937" s="34"/>
    </row>
    <row r="7938" spans="6:8" x14ac:dyDescent="0.25">
      <c r="F7938" s="34">
        <f t="shared" si="123"/>
        <v>9.3818961869804106E-18</v>
      </c>
      <c r="G7938" s="35">
        <v>0.207300000000087</v>
      </c>
      <c r="H7938" s="34"/>
    </row>
    <row r="7939" spans="6:8" x14ac:dyDescent="0.25">
      <c r="F7939" s="34">
        <f t="shared" si="123"/>
        <v>9.6101189669666046E-18</v>
      </c>
      <c r="G7939" s="35">
        <v>0.20720000000008701</v>
      </c>
      <c r="H7939" s="34"/>
    </row>
    <row r="7940" spans="6:8" x14ac:dyDescent="0.25">
      <c r="F7940" s="34">
        <f t="shared" si="123"/>
        <v>9.8438580904978836E-18</v>
      </c>
      <c r="G7940" s="35">
        <v>0.20710000000008699</v>
      </c>
      <c r="H7940" s="34"/>
    </row>
    <row r="7941" spans="6:8" x14ac:dyDescent="0.25">
      <c r="F7941" s="34">
        <f t="shared" si="123"/>
        <v>1.0083246030615106E-17</v>
      </c>
      <c r="G7941" s="35">
        <v>0.207000000000087</v>
      </c>
      <c r="H7941" s="34"/>
    </row>
    <row r="7942" spans="6:8" x14ac:dyDescent="0.25">
      <c r="F7942" s="34">
        <f t="shared" si="123"/>
        <v>1.0328418420780968E-17</v>
      </c>
      <c r="G7942" s="35">
        <v>0.20690000000008699</v>
      </c>
      <c r="H7942" s="34"/>
    </row>
    <row r="7943" spans="6:8" x14ac:dyDescent="0.25">
      <c r="F7943" s="34">
        <f t="shared" si="123"/>
        <v>1.0579514129774941E-17</v>
      </c>
      <c r="G7943" s="35">
        <v>0.206800000000087</v>
      </c>
      <c r="H7943" s="34"/>
    </row>
    <row r="7944" spans="6:8" x14ac:dyDescent="0.25">
      <c r="F7944" s="34">
        <f t="shared" si="123"/>
        <v>1.0836675338352975E-17</v>
      </c>
      <c r="G7944" s="35">
        <v>0.20670000000008701</v>
      </c>
      <c r="H7944" s="34"/>
    </row>
    <row r="7945" spans="6:8" x14ac:dyDescent="0.25">
      <c r="F7945" s="34">
        <f t="shared" si="123"/>
        <v>1.1100047617709652E-17</v>
      </c>
      <c r="G7945" s="35">
        <v>0.20660000000008699</v>
      </c>
      <c r="H7945" s="34"/>
    </row>
    <row r="7946" spans="6:8" x14ac:dyDescent="0.25">
      <c r="F7946" s="34">
        <f t="shared" si="123"/>
        <v>1.1369780009787579E-17</v>
      </c>
      <c r="G7946" s="35">
        <v>0.206500000000087</v>
      </c>
      <c r="H7946" s="34"/>
    </row>
    <row r="7947" spans="6:8" x14ac:dyDescent="0.25">
      <c r="F7947" s="34">
        <f t="shared" si="123"/>
        <v>1.1646025109476195E-17</v>
      </c>
      <c r="G7947" s="35">
        <v>0.20640000000008701</v>
      </c>
      <c r="H7947" s="34"/>
    </row>
    <row r="7948" spans="6:8" x14ac:dyDescent="0.25">
      <c r="F7948" s="34">
        <f t="shared" si="123"/>
        <v>1.1928939148743062E-17</v>
      </c>
      <c r="G7948" s="35">
        <v>0.206300000000087</v>
      </c>
      <c r="H7948" s="34"/>
    </row>
    <row r="7949" spans="6:8" x14ac:dyDescent="0.25">
      <c r="F7949" s="34">
        <f t="shared" ref="F7949:F8012" si="124">BINOMDIST(G$3,G$4,G7949,TRUE)</f>
        <v>1.2218682082745291E-17</v>
      </c>
      <c r="G7949" s="35">
        <v>0.20620000000008701</v>
      </c>
      <c r="H7949" s="34"/>
    </row>
    <row r="7950" spans="6:8" x14ac:dyDescent="0.25">
      <c r="F7950" s="34">
        <f t="shared" si="124"/>
        <v>1.2515417677964614E-17</v>
      </c>
      <c r="G7950" s="35">
        <v>0.20610000000008699</v>
      </c>
      <c r="H7950" s="34"/>
    </row>
    <row r="7951" spans="6:8" x14ac:dyDescent="0.25">
      <c r="F7951" s="34">
        <f t="shared" si="124"/>
        <v>1.2819313602415202E-17</v>
      </c>
      <c r="G7951" s="35">
        <v>0.206000000000087</v>
      </c>
      <c r="H7951" s="34"/>
    </row>
    <row r="7952" spans="6:8" x14ac:dyDescent="0.25">
      <c r="F7952" s="34">
        <f t="shared" si="124"/>
        <v>1.3130541517972778E-17</v>
      </c>
      <c r="G7952" s="35">
        <v>0.20590000000008701</v>
      </c>
      <c r="H7952" s="34"/>
    </row>
    <row r="7953" spans="6:8" x14ac:dyDescent="0.25">
      <c r="F7953" s="34">
        <f t="shared" si="124"/>
        <v>1.3449277174871752E-17</v>
      </c>
      <c r="G7953" s="35">
        <v>0.205800000000087</v>
      </c>
      <c r="H7953" s="34"/>
    </row>
    <row r="7954" spans="6:8" x14ac:dyDescent="0.25">
      <c r="F7954" s="34">
        <f t="shared" si="124"/>
        <v>1.3775700508425634E-17</v>
      </c>
      <c r="G7954" s="35">
        <v>0.20570000000008701</v>
      </c>
      <c r="H7954" s="34"/>
    </row>
    <row r="7955" spans="6:8" x14ac:dyDescent="0.25">
      <c r="F7955" s="34">
        <f t="shared" si="124"/>
        <v>1.4109995738018032E-17</v>
      </c>
      <c r="G7955" s="35">
        <v>0.20560000000008699</v>
      </c>
      <c r="H7955" s="34"/>
    </row>
    <row r="7956" spans="6:8" x14ac:dyDescent="0.25">
      <c r="F7956" s="34">
        <f t="shared" si="124"/>
        <v>1.4452351468420049E-17</v>
      </c>
      <c r="G7956" s="35">
        <v>0.205500000000087</v>
      </c>
      <c r="H7956" s="34"/>
    </row>
    <row r="7957" spans="6:8" x14ac:dyDescent="0.25">
      <c r="F7957" s="34">
        <f t="shared" si="124"/>
        <v>1.4802960793484288E-17</v>
      </c>
      <c r="G7957" s="35">
        <v>0.20540000000008801</v>
      </c>
      <c r="H7957" s="34"/>
    </row>
    <row r="7958" spans="6:8" x14ac:dyDescent="0.25">
      <c r="F7958" s="34">
        <f t="shared" si="124"/>
        <v>1.5162021402291085E-17</v>
      </c>
      <c r="G7958" s="35">
        <v>0.205300000000088</v>
      </c>
      <c r="H7958" s="34"/>
    </row>
    <row r="7959" spans="6:8" x14ac:dyDescent="0.25">
      <c r="F7959" s="34">
        <f t="shared" si="124"/>
        <v>1.5529735687752133E-17</v>
      </c>
      <c r="G7959" s="35">
        <v>0.20520000000008801</v>
      </c>
      <c r="H7959" s="34"/>
    </row>
    <row r="7960" spans="6:8" x14ac:dyDescent="0.25">
      <c r="F7960" s="34">
        <f t="shared" si="124"/>
        <v>1.5906310857799618E-17</v>
      </c>
      <c r="G7960" s="35">
        <v>0.20510000000008799</v>
      </c>
      <c r="H7960" s="34"/>
    </row>
    <row r="7961" spans="6:8" x14ac:dyDescent="0.25">
      <c r="F7961" s="34">
        <f t="shared" si="124"/>
        <v>1.6291959049167068E-17</v>
      </c>
      <c r="G7961" s="35">
        <v>0.205000000000088</v>
      </c>
      <c r="H7961" s="34"/>
    </row>
    <row r="7962" spans="6:8" x14ac:dyDescent="0.25">
      <c r="F7962" s="34">
        <f t="shared" si="124"/>
        <v>1.6686897443845211E-17</v>
      </c>
      <c r="G7962" s="35">
        <v>0.20490000000008801</v>
      </c>
      <c r="H7962" s="34"/>
    </row>
    <row r="7963" spans="6:8" x14ac:dyDescent="0.25">
      <c r="F7963" s="34">
        <f t="shared" si="124"/>
        <v>1.7091348388269439E-17</v>
      </c>
      <c r="G7963" s="35">
        <v>0.20480000000008799</v>
      </c>
      <c r="H7963" s="34"/>
    </row>
    <row r="7964" spans="6:8" x14ac:dyDescent="0.25">
      <c r="F7964" s="34">
        <f t="shared" si="124"/>
        <v>1.7505539515304137E-17</v>
      </c>
      <c r="G7964" s="35">
        <v>0.20470000000008801</v>
      </c>
      <c r="H7964" s="34"/>
    </row>
    <row r="7965" spans="6:8" x14ac:dyDescent="0.25">
      <c r="F7965" s="34">
        <f t="shared" si="124"/>
        <v>1.792970386909006E-17</v>
      </c>
      <c r="G7965" s="35">
        <v>0.20460000000008799</v>
      </c>
      <c r="H7965" s="34"/>
    </row>
    <row r="7966" spans="6:8" x14ac:dyDescent="0.25">
      <c r="F7966" s="34">
        <f t="shared" si="124"/>
        <v>1.8364080032817128E-17</v>
      </c>
      <c r="G7966" s="35">
        <v>0.204500000000088</v>
      </c>
      <c r="H7966" s="34"/>
    </row>
    <row r="7967" spans="6:8" x14ac:dyDescent="0.25">
      <c r="F7967" s="34">
        <f t="shared" si="124"/>
        <v>1.8808912259496958E-17</v>
      </c>
      <c r="G7967" s="35">
        <v>0.20440000000008801</v>
      </c>
      <c r="H7967" s="34"/>
    </row>
    <row r="7968" spans="6:8" x14ac:dyDescent="0.25">
      <c r="F7968" s="34">
        <f t="shared" si="124"/>
        <v>1.926445060579989E-17</v>
      </c>
      <c r="G7968" s="35">
        <v>0.20430000000008799</v>
      </c>
      <c r="H7968" s="34"/>
    </row>
    <row r="7969" spans="6:8" x14ac:dyDescent="0.25">
      <c r="F7969" s="34">
        <f t="shared" si="124"/>
        <v>1.9730951069028822E-17</v>
      </c>
      <c r="G7969" s="35">
        <v>0.20420000000008801</v>
      </c>
      <c r="H7969" s="34"/>
    </row>
    <row r="7970" spans="6:8" x14ac:dyDescent="0.25">
      <c r="F7970" s="34">
        <f t="shared" si="124"/>
        <v>2.0208675727307633E-17</v>
      </c>
      <c r="G7970" s="35">
        <v>0.20410000000008799</v>
      </c>
      <c r="H7970" s="34"/>
    </row>
    <row r="7971" spans="6:8" x14ac:dyDescent="0.25">
      <c r="F7971" s="34">
        <f t="shared" si="124"/>
        <v>2.0697892883049122E-17</v>
      </c>
      <c r="G7971" s="35">
        <v>0.204000000000088</v>
      </c>
      <c r="H7971" s="34"/>
    </row>
    <row r="7972" spans="6:8" x14ac:dyDescent="0.25">
      <c r="F7972" s="34">
        <f t="shared" si="124"/>
        <v>2.119887720979193E-17</v>
      </c>
      <c r="G7972" s="35">
        <v>0.20390000000008801</v>
      </c>
      <c r="H7972" s="34"/>
    </row>
    <row r="7973" spans="6:8" x14ac:dyDescent="0.25">
      <c r="F7973" s="34">
        <f t="shared" si="124"/>
        <v>2.1711909902471102E-17</v>
      </c>
      <c r="G7973" s="35">
        <v>0.20380000000008799</v>
      </c>
      <c r="H7973" s="34"/>
    </row>
    <row r="7974" spans="6:8" x14ac:dyDescent="0.25">
      <c r="F7974" s="34">
        <f t="shared" si="124"/>
        <v>2.2237278831213583E-17</v>
      </c>
      <c r="G7974" s="35">
        <v>0.20370000000008801</v>
      </c>
      <c r="H7974" s="34"/>
    </row>
    <row r="7975" spans="6:8" x14ac:dyDescent="0.25">
      <c r="F7975" s="34">
        <f t="shared" si="124"/>
        <v>2.277527869873388E-17</v>
      </c>
      <c r="G7975" s="35">
        <v>0.20360000000008799</v>
      </c>
      <c r="H7975" s="34"/>
    </row>
    <row r="7976" spans="6:8" x14ac:dyDescent="0.25">
      <c r="F7976" s="34">
        <f t="shared" si="124"/>
        <v>2.3326211201415252E-17</v>
      </c>
      <c r="G7976" s="35">
        <v>0.203500000000088</v>
      </c>
      <c r="H7976" s="34"/>
    </row>
    <row r="7977" spans="6:8" x14ac:dyDescent="0.25">
      <c r="F7977" s="34">
        <f t="shared" si="124"/>
        <v>2.3890385194163506E-17</v>
      </c>
      <c r="G7977" s="35">
        <v>0.20340000000008801</v>
      </c>
      <c r="H7977" s="34"/>
    </row>
    <row r="7978" spans="6:8" x14ac:dyDescent="0.25">
      <c r="F7978" s="34">
        <f t="shared" si="124"/>
        <v>2.4468116859120618E-17</v>
      </c>
      <c r="G7978" s="35">
        <v>0.20330000000008799</v>
      </c>
      <c r="H7978" s="34"/>
    </row>
    <row r="7979" spans="6:8" x14ac:dyDescent="0.25">
      <c r="F7979" s="34">
        <f t="shared" si="124"/>
        <v>2.5059729878324772E-17</v>
      </c>
      <c r="G7979" s="35">
        <v>0.203200000000088</v>
      </c>
      <c r="H7979" s="34"/>
    </row>
    <row r="7980" spans="6:8" x14ac:dyDescent="0.25">
      <c r="F7980" s="34">
        <f t="shared" si="124"/>
        <v>2.5665555610415994E-17</v>
      </c>
      <c r="G7980" s="35">
        <v>0.20310000000008799</v>
      </c>
      <c r="H7980" s="34"/>
    </row>
    <row r="7981" spans="6:8" x14ac:dyDescent="0.25">
      <c r="F7981" s="34">
        <f t="shared" si="124"/>
        <v>2.6285933271469585E-17</v>
      </c>
      <c r="G7981" s="35">
        <v>0.203000000000088</v>
      </c>
      <c r="H7981" s="34"/>
    </row>
    <row r="7982" spans="6:8" x14ac:dyDescent="0.25">
      <c r="F7982" s="34">
        <f t="shared" si="124"/>
        <v>2.6921210120068321E-17</v>
      </c>
      <c r="G7982" s="35">
        <v>0.20290000000008801</v>
      </c>
      <c r="H7982" s="34"/>
    </row>
    <row r="7983" spans="6:8" x14ac:dyDescent="0.25">
      <c r="F7983" s="34">
        <f t="shared" si="124"/>
        <v>2.7571741646697751E-17</v>
      </c>
      <c r="G7983" s="35">
        <v>0.20280000000008799</v>
      </c>
      <c r="H7983" s="34"/>
    </row>
    <row r="7984" spans="6:8" x14ac:dyDescent="0.25">
      <c r="F7984" s="34">
        <f t="shared" si="124"/>
        <v>2.8237891767573466E-17</v>
      </c>
      <c r="G7984" s="35">
        <v>0.202700000000088</v>
      </c>
      <c r="H7984" s="34"/>
    </row>
    <row r="7985" spans="6:8" x14ac:dyDescent="0.25">
      <c r="F7985" s="34">
        <f t="shared" si="124"/>
        <v>2.892003302300178E-17</v>
      </c>
      <c r="G7985" s="35">
        <v>0.20260000000008799</v>
      </c>
      <c r="H7985" s="34"/>
    </row>
    <row r="7986" spans="6:8" x14ac:dyDescent="0.25">
      <c r="F7986" s="34">
        <f t="shared" si="124"/>
        <v>2.9618546780376477E-17</v>
      </c>
      <c r="G7986" s="35">
        <v>0.202500000000088</v>
      </c>
      <c r="H7986" s="34"/>
    </row>
    <row r="7987" spans="6:8" x14ac:dyDescent="0.25">
      <c r="F7987" s="34">
        <f t="shared" si="124"/>
        <v>3.033382344192138E-17</v>
      </c>
      <c r="G7987" s="35">
        <v>0.20240000000008801</v>
      </c>
      <c r="H7987" s="34"/>
    </row>
    <row r="7988" spans="6:8" x14ac:dyDescent="0.25">
      <c r="F7988" s="34">
        <f t="shared" si="124"/>
        <v>3.106626265729047E-17</v>
      </c>
      <c r="G7988" s="35">
        <v>0.20230000000008799</v>
      </c>
      <c r="H7988" s="34"/>
    </row>
    <row r="7989" spans="6:8" x14ac:dyDescent="0.25">
      <c r="F7989" s="34">
        <f t="shared" si="124"/>
        <v>3.1816273541133364E-17</v>
      </c>
      <c r="G7989" s="35">
        <v>0.202200000000088</v>
      </c>
      <c r="H7989" s="34"/>
    </row>
    <row r="7990" spans="6:8" x14ac:dyDescent="0.25">
      <c r="F7990" s="34">
        <f t="shared" si="124"/>
        <v>3.2584274895747851E-17</v>
      </c>
      <c r="G7990" s="35">
        <v>0.20210000000008799</v>
      </c>
      <c r="H7990" s="34"/>
    </row>
    <row r="7991" spans="6:8" x14ac:dyDescent="0.25">
      <c r="F7991" s="34">
        <f t="shared" si="124"/>
        <v>3.3370695438929916E-17</v>
      </c>
      <c r="G7991" s="35">
        <v>0.202000000000088</v>
      </c>
      <c r="H7991" s="34"/>
    </row>
    <row r="7992" spans="6:8" x14ac:dyDescent="0.25">
      <c r="F7992" s="34">
        <f t="shared" si="124"/>
        <v>3.4175974037149794E-17</v>
      </c>
      <c r="G7992" s="35">
        <v>0.20190000000008801</v>
      </c>
      <c r="H7992" s="34"/>
    </row>
    <row r="7993" spans="6:8" x14ac:dyDescent="0.25">
      <c r="F7993" s="34">
        <f t="shared" si="124"/>
        <v>3.5000559944174174E-17</v>
      </c>
      <c r="G7993" s="35">
        <v>0.20180000000008799</v>
      </c>
      <c r="H7993" s="34"/>
    </row>
    <row r="7994" spans="6:8" x14ac:dyDescent="0.25">
      <c r="F7994" s="34">
        <f t="shared" si="124"/>
        <v>3.5844913045253789E-17</v>
      </c>
      <c r="G7994" s="35">
        <v>0.201700000000088</v>
      </c>
      <c r="H7994" s="34"/>
    </row>
    <row r="7995" spans="6:8" x14ac:dyDescent="0.25">
      <c r="F7995" s="34">
        <f t="shared" si="124"/>
        <v>3.6709504107022138E-17</v>
      </c>
      <c r="G7995" s="35">
        <v>0.20160000000008799</v>
      </c>
      <c r="H7995" s="34"/>
    </row>
    <row r="7996" spans="6:8" x14ac:dyDescent="0.25">
      <c r="F7996" s="34">
        <f t="shared" si="124"/>
        <v>3.7594815033218908E-17</v>
      </c>
      <c r="G7996" s="35">
        <v>0.201500000000088</v>
      </c>
      <c r="H7996" s="34"/>
    </row>
    <row r="7997" spans="6:8" x14ac:dyDescent="0.25">
      <c r="F7997" s="34">
        <f t="shared" si="124"/>
        <v>3.8501339126388485E-17</v>
      </c>
      <c r="G7997" s="35">
        <v>0.20140000000008801</v>
      </c>
      <c r="H7997" s="34"/>
    </row>
    <row r="7998" spans="6:8" x14ac:dyDescent="0.25">
      <c r="F7998" s="34">
        <f t="shared" si="124"/>
        <v>3.9429581355680573E-17</v>
      </c>
      <c r="G7998" s="35">
        <v>0.20130000000008799</v>
      </c>
      <c r="H7998" s="34"/>
    </row>
    <row r="7999" spans="6:8" x14ac:dyDescent="0.25">
      <c r="F7999" s="34">
        <f t="shared" si="124"/>
        <v>4.0380058630902795E-17</v>
      </c>
      <c r="G7999" s="35">
        <v>0.201200000000088</v>
      </c>
      <c r="H7999" s="34"/>
    </row>
    <row r="8000" spans="6:8" x14ac:dyDescent="0.25">
      <c r="F8000" s="34">
        <f t="shared" si="124"/>
        <v>4.1353300082964218E-17</v>
      </c>
      <c r="G8000" s="35">
        <v>0.20110000000008799</v>
      </c>
      <c r="H8000" s="34"/>
    </row>
    <row r="8001" spans="6:8" x14ac:dyDescent="0.25">
      <c r="F8001" s="34">
        <f t="shared" si="124"/>
        <v>4.2349847350860999E-17</v>
      </c>
      <c r="G8001" s="35">
        <v>0.201000000000088</v>
      </c>
      <c r="H8001" s="34"/>
    </row>
    <row r="8002" spans="6:8" x14ac:dyDescent="0.25">
      <c r="F8002" s="34">
        <f t="shared" si="124"/>
        <v>4.3370254875357031E-17</v>
      </c>
      <c r="G8002" s="35">
        <v>0.20090000000008801</v>
      </c>
      <c r="H8002" s="34"/>
    </row>
    <row r="8003" spans="6:8" x14ac:dyDescent="0.25">
      <c r="F8003" s="34">
        <f t="shared" si="124"/>
        <v>4.4415090199508512E-17</v>
      </c>
      <c r="G8003" s="35">
        <v>0.20080000000008799</v>
      </c>
      <c r="H8003" s="34"/>
    </row>
    <row r="8004" spans="6:8" x14ac:dyDescent="0.25">
      <c r="F8004" s="34">
        <f t="shared" si="124"/>
        <v>4.5484934276196269E-17</v>
      </c>
      <c r="G8004" s="35">
        <v>0.200700000000088</v>
      </c>
      <c r="H8004" s="34"/>
    </row>
    <row r="8005" spans="6:8" x14ac:dyDescent="0.25">
      <c r="F8005" s="34">
        <f t="shared" si="124"/>
        <v>4.6580381782831448E-17</v>
      </c>
      <c r="G8005" s="35">
        <v>0.20060000000008801</v>
      </c>
      <c r="H8005" s="34"/>
    </row>
    <row r="8006" spans="6:8" x14ac:dyDescent="0.25">
      <c r="F8006" s="34">
        <f t="shared" si="124"/>
        <v>4.7702041443386533E-17</v>
      </c>
      <c r="G8006" s="35">
        <v>0.200500000000088</v>
      </c>
      <c r="H8006" s="34"/>
    </row>
    <row r="8007" spans="6:8" x14ac:dyDescent="0.25">
      <c r="F8007" s="34">
        <f t="shared" si="124"/>
        <v>4.8850536357938824E-17</v>
      </c>
      <c r="G8007" s="35">
        <v>0.20040000000008801</v>
      </c>
      <c r="H8007" s="34"/>
    </row>
    <row r="8008" spans="6:8" x14ac:dyDescent="0.25">
      <c r="F8008" s="34">
        <f t="shared" si="124"/>
        <v>5.002650433988908E-17</v>
      </c>
      <c r="G8008" s="35">
        <v>0.20030000000008799</v>
      </c>
      <c r="H8008" s="34"/>
    </row>
    <row r="8009" spans="6:8" x14ac:dyDescent="0.25">
      <c r="F8009" s="34">
        <f t="shared" si="124"/>
        <v>5.1230598261032419E-17</v>
      </c>
      <c r="G8009" s="35">
        <v>0.200200000000088</v>
      </c>
      <c r="H8009" s="34"/>
    </row>
    <row r="8010" spans="6:8" x14ac:dyDescent="0.25">
      <c r="F8010" s="34">
        <f t="shared" si="124"/>
        <v>5.2463486404675169E-17</v>
      </c>
      <c r="G8010" s="35">
        <v>0.20010000000008801</v>
      </c>
      <c r="H8010" s="34"/>
    </row>
    <row r="8011" spans="6:8" x14ac:dyDescent="0.25">
      <c r="F8011" s="34">
        <f t="shared" si="124"/>
        <v>5.3725852826962477E-17</v>
      </c>
      <c r="G8011" s="35">
        <v>0.200000000000088</v>
      </c>
      <c r="H8011" s="34"/>
    </row>
    <row r="8012" spans="6:8" x14ac:dyDescent="0.25">
      <c r="F8012" s="34">
        <f t="shared" si="124"/>
        <v>5.5018397726631576E-17</v>
      </c>
      <c r="G8012" s="35">
        <v>0.19990000000008801</v>
      </c>
      <c r="H8012" s="34"/>
    </row>
    <row r="8013" spans="6:8" x14ac:dyDescent="0.25">
      <c r="F8013" s="34">
        <f t="shared" ref="F8013:F8076" si="125">BINOMDIST(G$3,G$4,G8013,TRUE)</f>
        <v>5.6341837823363794E-17</v>
      </c>
      <c r="G8013" s="35">
        <v>0.19980000000008799</v>
      </c>
      <c r="H8013" s="34"/>
    </row>
    <row r="8014" spans="6:8" x14ac:dyDescent="0.25">
      <c r="F8014" s="34">
        <f t="shared" si="125"/>
        <v>5.769690674494904E-17</v>
      </c>
      <c r="G8014" s="35">
        <v>0.199700000000088</v>
      </c>
      <c r="H8014" s="34"/>
    </row>
    <row r="8015" spans="6:8" x14ac:dyDescent="0.25">
      <c r="F8015" s="34">
        <f t="shared" si="125"/>
        <v>5.908435542345889E-17</v>
      </c>
      <c r="G8015" s="35">
        <v>0.19960000000008801</v>
      </c>
      <c r="H8015" s="34"/>
    </row>
    <row r="8016" spans="6:8" x14ac:dyDescent="0.25">
      <c r="F8016" s="34">
        <f t="shared" si="125"/>
        <v>6.0504952500635174E-17</v>
      </c>
      <c r="G8016" s="35">
        <v>0.199500000000088</v>
      </c>
      <c r="H8016" s="34"/>
    </row>
    <row r="8017" spans="6:8" x14ac:dyDescent="0.25">
      <c r="F8017" s="34">
        <f t="shared" si="125"/>
        <v>6.1959484742715216E-17</v>
      </c>
      <c r="G8017" s="35">
        <v>0.19940000000008801</v>
      </c>
      <c r="H8017" s="34"/>
    </row>
    <row r="8018" spans="6:8" x14ac:dyDescent="0.25">
      <c r="F8018" s="34">
        <f t="shared" si="125"/>
        <v>6.3448757464904357E-17</v>
      </c>
      <c r="G8018" s="35">
        <v>0.19930000000008799</v>
      </c>
      <c r="H8018" s="34"/>
    </row>
    <row r="8019" spans="6:8" x14ac:dyDescent="0.25">
      <c r="F8019" s="34">
        <f t="shared" si="125"/>
        <v>6.4973594965718193E-17</v>
      </c>
      <c r="G8019" s="35">
        <v>0.199200000000088</v>
      </c>
      <c r="H8019" s="34"/>
    </row>
    <row r="8020" spans="6:8" x14ac:dyDescent="0.25">
      <c r="F8020" s="34">
        <f t="shared" si="125"/>
        <v>6.6534840971433367E-17</v>
      </c>
      <c r="G8020" s="35">
        <v>0.19910000000008801</v>
      </c>
      <c r="H8020" s="34"/>
    </row>
    <row r="8021" spans="6:8" x14ac:dyDescent="0.25">
      <c r="F8021" s="34">
        <f t="shared" si="125"/>
        <v>6.8133359090859152E-17</v>
      </c>
      <c r="G8021" s="35">
        <v>0.199000000000088</v>
      </c>
      <c r="H8021" s="34"/>
    </row>
    <row r="8022" spans="6:8" x14ac:dyDescent="0.25">
      <c r="F8022" s="34">
        <f t="shared" si="125"/>
        <v>6.9770033280692267E-17</v>
      </c>
      <c r="G8022" s="35">
        <v>0.19890000000008801</v>
      </c>
      <c r="H8022" s="34"/>
    </row>
    <row r="8023" spans="6:8" x14ac:dyDescent="0.25">
      <c r="F8023" s="34">
        <f t="shared" si="125"/>
        <v>7.1445768321685067E-17</v>
      </c>
      <c r="G8023" s="35">
        <v>0.19880000000008799</v>
      </c>
      <c r="H8023" s="34"/>
    </row>
    <row r="8024" spans="6:8" x14ac:dyDescent="0.25">
      <c r="F8024" s="34">
        <f t="shared" si="125"/>
        <v>7.3161490305873808E-17</v>
      </c>
      <c r="G8024" s="35">
        <v>0.198700000000088</v>
      </c>
      <c r="H8024" s="34"/>
    </row>
    <row r="8025" spans="6:8" x14ac:dyDescent="0.25">
      <c r="F8025" s="34">
        <f t="shared" si="125"/>
        <v>7.4918147135138168E-17</v>
      </c>
      <c r="G8025" s="35">
        <v>0.19860000000008801</v>
      </c>
      <c r="H8025" s="34"/>
    </row>
    <row r="8026" spans="6:8" x14ac:dyDescent="0.25">
      <c r="F8026" s="34">
        <f t="shared" si="125"/>
        <v>7.671670903133412E-17</v>
      </c>
      <c r="G8026" s="35">
        <v>0.19850000000008799</v>
      </c>
      <c r="H8026" s="34"/>
    </row>
    <row r="8027" spans="6:8" x14ac:dyDescent="0.25">
      <c r="F8027" s="34">
        <f t="shared" si="125"/>
        <v>7.855816905827921E-17</v>
      </c>
      <c r="G8027" s="35">
        <v>0.19840000000008801</v>
      </c>
      <c r="H8027" s="34"/>
    </row>
    <row r="8028" spans="6:8" x14ac:dyDescent="0.25">
      <c r="F8028" s="34">
        <f t="shared" si="125"/>
        <v>8.0443543655864855E-17</v>
      </c>
      <c r="G8028" s="35">
        <v>0.19830000000008799</v>
      </c>
      <c r="H8028" s="34"/>
    </row>
    <row r="8029" spans="6:8" x14ac:dyDescent="0.25">
      <c r="F8029" s="34">
        <f t="shared" si="125"/>
        <v>8.2373873186562718E-17</v>
      </c>
      <c r="G8029" s="35">
        <v>0.198200000000088</v>
      </c>
      <c r="H8029" s="34"/>
    </row>
    <row r="8030" spans="6:8" x14ac:dyDescent="0.25">
      <c r="F8030" s="34">
        <f t="shared" si="125"/>
        <v>8.4350222494628968E-17</v>
      </c>
      <c r="G8030" s="35">
        <v>0.19810000000008801</v>
      </c>
      <c r="H8030" s="34"/>
    </row>
    <row r="8031" spans="6:8" x14ac:dyDescent="0.25">
      <c r="F8031" s="34">
        <f t="shared" si="125"/>
        <v>8.6373681478283159E-17</v>
      </c>
      <c r="G8031" s="35">
        <v>0.19800000000008799</v>
      </c>
      <c r="H8031" s="34"/>
    </row>
    <row r="8032" spans="6:8" x14ac:dyDescent="0.25">
      <c r="F8032" s="34">
        <f t="shared" si="125"/>
        <v>8.8445365675161147E-17</v>
      </c>
      <c r="G8032" s="35">
        <v>0.19790000000008801</v>
      </c>
      <c r="H8032" s="34"/>
    </row>
    <row r="8033" spans="6:8" x14ac:dyDescent="0.25">
      <c r="F8033" s="34">
        <f t="shared" si="125"/>
        <v>9.0566416861377237E-17</v>
      </c>
      <c r="G8033" s="35">
        <v>0.19780000000008799</v>
      </c>
      <c r="H8033" s="34"/>
    </row>
    <row r="8034" spans="6:8" x14ac:dyDescent="0.25">
      <c r="F8034" s="34">
        <f t="shared" si="125"/>
        <v>9.2738003664454031E-17</v>
      </c>
      <c r="G8034" s="35">
        <v>0.197700000000088</v>
      </c>
      <c r="H8034" s="34"/>
    </row>
    <row r="8035" spans="6:8" x14ac:dyDescent="0.25">
      <c r="F8035" s="34">
        <f t="shared" si="125"/>
        <v>9.4961322190495726E-17</v>
      </c>
      <c r="G8035" s="35">
        <v>0.19760000000008801</v>
      </c>
      <c r="H8035" s="34"/>
    </row>
    <row r="8036" spans="6:8" x14ac:dyDescent="0.25">
      <c r="F8036" s="34">
        <f t="shared" si="125"/>
        <v>9.7237596665899455E-17</v>
      </c>
      <c r="G8036" s="35">
        <v>0.19750000000008799</v>
      </c>
      <c r="H8036" s="34"/>
    </row>
    <row r="8037" spans="6:8" x14ac:dyDescent="0.25">
      <c r="F8037" s="34">
        <f t="shared" si="125"/>
        <v>9.9568080093944345E-17</v>
      </c>
      <c r="G8037" s="35">
        <v>0.19740000000008801</v>
      </c>
      <c r="H8037" s="34"/>
    </row>
    <row r="8038" spans="6:8" x14ac:dyDescent="0.25">
      <c r="F8038" s="34">
        <f t="shared" si="125"/>
        <v>1.0195405492661785E-16</v>
      </c>
      <c r="G8038" s="35">
        <v>0.19730000000008799</v>
      </c>
      <c r="H8038" s="34"/>
    </row>
    <row r="8039" spans="6:8" x14ac:dyDescent="0.25">
      <c r="F8039" s="34">
        <f t="shared" si="125"/>
        <v>1.0439683375199808E-16</v>
      </c>
      <c r="G8039" s="35">
        <v>0.197200000000088</v>
      </c>
      <c r="H8039" s="34"/>
    </row>
    <row r="8040" spans="6:8" x14ac:dyDescent="0.25">
      <c r="F8040" s="34">
        <f t="shared" si="125"/>
        <v>1.0689775999759181E-16</v>
      </c>
      <c r="G8040" s="35">
        <v>0.19710000000008801</v>
      </c>
      <c r="H8040" s="34"/>
    </row>
    <row r="8041" spans="6:8" x14ac:dyDescent="0.25">
      <c r="F8041" s="34">
        <f t="shared" si="125"/>
        <v>1.0945820864995647E-16</v>
      </c>
      <c r="G8041" s="35">
        <v>0.19700000000008799</v>
      </c>
      <c r="H8041" s="34"/>
    </row>
    <row r="8042" spans="6:8" x14ac:dyDescent="0.25">
      <c r="F8042" s="34">
        <f t="shared" si="125"/>
        <v>1.1207958699100107E-16</v>
      </c>
      <c r="G8042" s="35">
        <v>0.196900000000088</v>
      </c>
      <c r="H8042" s="34"/>
    </row>
    <row r="8043" spans="6:8" x14ac:dyDescent="0.25">
      <c r="F8043" s="34">
        <f t="shared" si="125"/>
        <v>1.147633353513518E-16</v>
      </c>
      <c r="G8043" s="35">
        <v>0.19680000000008799</v>
      </c>
      <c r="H8043" s="34"/>
    </row>
    <row r="8044" spans="6:8" x14ac:dyDescent="0.25">
      <c r="F8044" s="34">
        <f t="shared" si="125"/>
        <v>1.1751092788116237E-16</v>
      </c>
      <c r="G8044" s="35">
        <v>0.196700000000088</v>
      </c>
      <c r="H8044" s="34"/>
    </row>
    <row r="8045" spans="6:8" x14ac:dyDescent="0.25">
      <c r="F8045" s="34">
        <f t="shared" si="125"/>
        <v>1.2032387333878428E-16</v>
      </c>
      <c r="G8045" s="35">
        <v>0.19660000000008801</v>
      </c>
      <c r="H8045" s="34"/>
    </row>
    <row r="8046" spans="6:8" x14ac:dyDescent="0.25">
      <c r="F8046" s="34">
        <f t="shared" si="125"/>
        <v>1.2320371589769431E-16</v>
      </c>
      <c r="G8046" s="35">
        <v>0.19650000000008799</v>
      </c>
      <c r="H8046" s="34"/>
    </row>
    <row r="8047" spans="6:8" x14ac:dyDescent="0.25">
      <c r="F8047" s="34">
        <f t="shared" si="125"/>
        <v>1.26152035972105E-16</v>
      </c>
      <c r="G8047" s="35">
        <v>0.196400000000088</v>
      </c>
      <c r="H8047" s="34"/>
    </row>
    <row r="8048" spans="6:8" x14ac:dyDescent="0.25">
      <c r="F8048" s="34">
        <f t="shared" si="125"/>
        <v>1.2917045106166499E-16</v>
      </c>
      <c r="G8048" s="35">
        <v>0.19630000000008899</v>
      </c>
      <c r="H8048" s="34"/>
    </row>
    <row r="8049" spans="6:8" x14ac:dyDescent="0.25">
      <c r="F8049" s="34">
        <f t="shared" si="125"/>
        <v>1.3226061661585438E-16</v>
      </c>
      <c r="G8049" s="35">
        <v>0.196200000000089</v>
      </c>
      <c r="H8049" s="34"/>
    </row>
    <row r="8050" spans="6:8" x14ac:dyDescent="0.25">
      <c r="F8050" s="34">
        <f t="shared" si="125"/>
        <v>1.3542422691809014E-16</v>
      </c>
      <c r="G8050" s="35">
        <v>0.19610000000008901</v>
      </c>
      <c r="H8050" s="34"/>
    </row>
    <row r="8051" spans="6:8" x14ac:dyDescent="0.25">
      <c r="F8051" s="34">
        <f t="shared" si="125"/>
        <v>1.3866301599058173E-16</v>
      </c>
      <c r="G8051" s="35">
        <v>0.19600000000008899</v>
      </c>
      <c r="H8051" s="34"/>
    </row>
    <row r="8052" spans="6:8" x14ac:dyDescent="0.25">
      <c r="F8052" s="34">
        <f t="shared" si="125"/>
        <v>1.4197875851997133E-16</v>
      </c>
      <c r="G8052" s="35">
        <v>0.195900000000089</v>
      </c>
      <c r="H8052" s="34"/>
    </row>
    <row r="8053" spans="6:8" x14ac:dyDescent="0.25">
      <c r="F8053" s="34">
        <f t="shared" si="125"/>
        <v>1.4537327080442882E-16</v>
      </c>
      <c r="G8053" s="35">
        <v>0.19580000000008899</v>
      </c>
      <c r="H8053" s="34"/>
    </row>
    <row r="8054" spans="6:8" x14ac:dyDescent="0.25">
      <c r="F8054" s="34">
        <f t="shared" si="125"/>
        <v>1.4884841172262746E-16</v>
      </c>
      <c r="G8054" s="35">
        <v>0.195700000000089</v>
      </c>
      <c r="H8054" s="34"/>
    </row>
    <row r="8055" spans="6:8" x14ac:dyDescent="0.25">
      <c r="F8055" s="34">
        <f t="shared" si="125"/>
        <v>1.5240608372514924E-16</v>
      </c>
      <c r="G8055" s="35">
        <v>0.19560000000008901</v>
      </c>
      <c r="H8055" s="34"/>
    </row>
    <row r="8056" spans="6:8" x14ac:dyDescent="0.25">
      <c r="F8056" s="34">
        <f t="shared" si="125"/>
        <v>1.5604823384879809E-16</v>
      </c>
      <c r="G8056" s="35">
        <v>0.19550000000008899</v>
      </c>
      <c r="H8056" s="34"/>
    </row>
    <row r="8057" spans="6:8" x14ac:dyDescent="0.25">
      <c r="F8057" s="34">
        <f t="shared" si="125"/>
        <v>1.5977685475435636E-16</v>
      </c>
      <c r="G8057" s="35">
        <v>0.195400000000089</v>
      </c>
      <c r="H8057" s="34"/>
    </row>
    <row r="8058" spans="6:8" x14ac:dyDescent="0.25">
      <c r="F8058" s="34">
        <f t="shared" si="125"/>
        <v>1.6359398578835173E-16</v>
      </c>
      <c r="G8058" s="35">
        <v>0.19530000000008901</v>
      </c>
      <c r="H8058" s="34"/>
    </row>
    <row r="8059" spans="6:8" x14ac:dyDescent="0.25">
      <c r="F8059" s="34">
        <f t="shared" si="125"/>
        <v>1.6750171406932396E-16</v>
      </c>
      <c r="G8059" s="35">
        <v>0.195200000000089</v>
      </c>
      <c r="H8059" s="34"/>
    </row>
    <row r="8060" spans="6:8" x14ac:dyDescent="0.25">
      <c r="F8060" s="34">
        <f t="shared" si="125"/>
        <v>1.7150217559922025E-16</v>
      </c>
      <c r="G8060" s="35">
        <v>0.19510000000008901</v>
      </c>
      <c r="H8060" s="34"/>
    </row>
    <row r="8061" spans="6:8" x14ac:dyDescent="0.25">
      <c r="F8061" s="34">
        <f t="shared" si="125"/>
        <v>1.7559755640045013E-16</v>
      </c>
      <c r="G8061" s="35">
        <v>0.19500000000008899</v>
      </c>
      <c r="H8061" s="34"/>
    </row>
    <row r="8062" spans="6:8" x14ac:dyDescent="0.25">
      <c r="F8062" s="34">
        <f t="shared" si="125"/>
        <v>1.797900936792106E-16</v>
      </c>
      <c r="G8062" s="35">
        <v>0.194900000000089</v>
      </c>
      <c r="H8062" s="34"/>
    </row>
    <row r="8063" spans="6:8" x14ac:dyDescent="0.25">
      <c r="F8063" s="34">
        <f t="shared" si="125"/>
        <v>1.840820770156734E-16</v>
      </c>
      <c r="G8063" s="35">
        <v>0.19480000000008901</v>
      </c>
      <c r="H8063" s="34"/>
    </row>
    <row r="8064" spans="6:8" x14ac:dyDescent="0.25">
      <c r="F8064" s="34">
        <f t="shared" si="125"/>
        <v>1.8847584958166131E-16</v>
      </c>
      <c r="G8064" s="35">
        <v>0.194700000000089</v>
      </c>
      <c r="H8064" s="34"/>
    </row>
    <row r="8065" spans="6:8" x14ac:dyDescent="0.25">
      <c r="F8065" s="34">
        <f t="shared" si="125"/>
        <v>1.9297380938641665E-16</v>
      </c>
      <c r="G8065" s="35">
        <v>0.19460000000008901</v>
      </c>
      <c r="H8065" s="34"/>
    </row>
    <row r="8066" spans="6:8" x14ac:dyDescent="0.25">
      <c r="F8066" s="34">
        <f t="shared" si="125"/>
        <v>1.9757841055116108E-16</v>
      </c>
      <c r="G8066" s="35">
        <v>0.19450000000008899</v>
      </c>
      <c r="H8066" s="34"/>
    </row>
    <row r="8067" spans="6:8" x14ac:dyDescent="0.25">
      <c r="F8067" s="34">
        <f t="shared" si="125"/>
        <v>2.0229216461302907E-16</v>
      </c>
      <c r="G8067" s="35">
        <v>0.194400000000089</v>
      </c>
      <c r="H8067" s="34"/>
    </row>
    <row r="8068" spans="6:8" x14ac:dyDescent="0.25">
      <c r="F8068" s="34">
        <f t="shared" si="125"/>
        <v>2.0711764185912788E-16</v>
      </c>
      <c r="G8068" s="35">
        <v>0.19430000000008901</v>
      </c>
      <c r="H8068" s="34"/>
    </row>
    <row r="8069" spans="6:8" x14ac:dyDescent="0.25">
      <c r="F8069" s="34">
        <f t="shared" si="125"/>
        <v>2.1205747269135414E-16</v>
      </c>
      <c r="G8069" s="35">
        <v>0.194200000000089</v>
      </c>
      <c r="H8069" s="34"/>
    </row>
    <row r="8070" spans="6:8" x14ac:dyDescent="0.25">
      <c r="F8070" s="34">
        <f t="shared" si="125"/>
        <v>2.1711434902269856E-16</v>
      </c>
      <c r="G8070" s="35">
        <v>0.19410000000008901</v>
      </c>
      <c r="H8070" s="34"/>
    </row>
    <row r="8071" spans="6:8" x14ac:dyDescent="0.25">
      <c r="F8071" s="34">
        <f t="shared" si="125"/>
        <v>2.2229102570576345E-16</v>
      </c>
      <c r="G8071" s="35">
        <v>0.19400000000008899</v>
      </c>
      <c r="H8071" s="34"/>
    </row>
    <row r="8072" spans="6:8" x14ac:dyDescent="0.25">
      <c r="F8072" s="34">
        <f t="shared" si="125"/>
        <v>2.2759032199420818E-16</v>
      </c>
      <c r="G8072" s="35">
        <v>0.193900000000089</v>
      </c>
      <c r="H8072" s="34"/>
    </row>
    <row r="8073" spans="6:8" x14ac:dyDescent="0.25">
      <c r="F8073" s="34">
        <f t="shared" si="125"/>
        <v>2.330151230379048E-16</v>
      </c>
      <c r="G8073" s="35">
        <v>0.19380000000008901</v>
      </c>
      <c r="H8073" s="34"/>
    </row>
    <row r="8074" spans="6:8" x14ac:dyDescent="0.25">
      <c r="F8074" s="34">
        <f t="shared" si="125"/>
        <v>2.3856838141256894E-16</v>
      </c>
      <c r="G8074" s="35">
        <v>0.193700000000089</v>
      </c>
      <c r="H8074" s="34"/>
    </row>
    <row r="8075" spans="6:8" x14ac:dyDescent="0.25">
      <c r="F8075" s="34">
        <f t="shared" si="125"/>
        <v>2.4425311868460122E-16</v>
      </c>
      <c r="G8075" s="35">
        <v>0.19360000000008901</v>
      </c>
      <c r="H8075" s="34"/>
    </row>
    <row r="8076" spans="6:8" x14ac:dyDescent="0.25">
      <c r="F8076" s="34">
        <f t="shared" si="125"/>
        <v>2.5007242701207414E-16</v>
      </c>
      <c r="G8076" s="35">
        <v>0.19350000000008899</v>
      </c>
      <c r="H8076" s="34"/>
    </row>
    <row r="8077" spans="6:8" x14ac:dyDescent="0.25">
      <c r="F8077" s="34">
        <f t="shared" ref="F8077:F8140" si="126">BINOMDIST(G$3,G$4,G8077,TRUE)</f>
        <v>2.5602947078250953E-16</v>
      </c>
      <c r="G8077" s="35">
        <v>0.193400000000089</v>
      </c>
      <c r="H8077" s="34"/>
    </row>
    <row r="8078" spans="6:8" x14ac:dyDescent="0.25">
      <c r="F8078" s="34">
        <f t="shared" si="126"/>
        <v>2.6212748828848264E-16</v>
      </c>
      <c r="G8078" s="35">
        <v>0.19330000000008901</v>
      </c>
      <c r="H8078" s="34"/>
    </row>
    <row r="8079" spans="6:8" x14ac:dyDescent="0.25">
      <c r="F8079" s="34">
        <f t="shared" si="126"/>
        <v>2.6836979344176088E-16</v>
      </c>
      <c r="G8079" s="35">
        <v>0.19320000000008899</v>
      </c>
      <c r="H8079" s="34"/>
    </row>
    <row r="8080" spans="6:8" x14ac:dyDescent="0.25">
      <c r="F8080" s="34">
        <f t="shared" si="126"/>
        <v>2.7475977752692426E-16</v>
      </c>
      <c r="G8080" s="35">
        <v>0.19310000000008901</v>
      </c>
      <c r="H8080" s="34"/>
    </row>
    <row r="8081" spans="6:8" x14ac:dyDescent="0.25">
      <c r="F8081" s="34">
        <f t="shared" si="126"/>
        <v>2.8130091099541757E-16</v>
      </c>
      <c r="G8081" s="35">
        <v>0.19300000000008899</v>
      </c>
      <c r="H8081" s="34"/>
    </row>
    <row r="8082" spans="6:8" x14ac:dyDescent="0.25">
      <c r="F8082" s="34">
        <f t="shared" si="126"/>
        <v>2.8799674530083146E-16</v>
      </c>
      <c r="G8082" s="35">
        <v>0.192900000000089</v>
      </c>
      <c r="H8082" s="34"/>
    </row>
    <row r="8083" spans="6:8" x14ac:dyDescent="0.25">
      <c r="F8083" s="34">
        <f t="shared" si="126"/>
        <v>2.9485091477650588E-16</v>
      </c>
      <c r="G8083" s="35">
        <v>0.19280000000008901</v>
      </c>
      <c r="H8083" s="34"/>
    </row>
    <row r="8084" spans="6:8" x14ac:dyDescent="0.25">
      <c r="F8084" s="34">
        <f t="shared" si="126"/>
        <v>3.0186713855629184E-16</v>
      </c>
      <c r="G8084" s="35">
        <v>0.19270000000008899</v>
      </c>
      <c r="H8084" s="34"/>
    </row>
    <row r="8085" spans="6:8" x14ac:dyDescent="0.25">
      <c r="F8085" s="34">
        <f t="shared" si="126"/>
        <v>3.0904922253955083E-16</v>
      </c>
      <c r="G8085" s="35">
        <v>0.19260000000008901</v>
      </c>
      <c r="H8085" s="34"/>
    </row>
    <row r="8086" spans="6:8" x14ac:dyDescent="0.25">
      <c r="F8086" s="34">
        <f t="shared" si="126"/>
        <v>3.1640106140133624E-16</v>
      </c>
      <c r="G8086" s="35">
        <v>0.19250000000008899</v>
      </c>
      <c r="H8086" s="34"/>
    </row>
    <row r="8087" spans="6:8" x14ac:dyDescent="0.25">
      <c r="F8087" s="34">
        <f t="shared" si="126"/>
        <v>3.2392664064884493E-16</v>
      </c>
      <c r="G8087" s="35">
        <v>0.192400000000089</v>
      </c>
      <c r="H8087" s="34"/>
    </row>
    <row r="8088" spans="6:8" x14ac:dyDescent="0.25">
      <c r="F8088" s="34">
        <f t="shared" si="126"/>
        <v>3.316300387251581E-16</v>
      </c>
      <c r="G8088" s="35">
        <v>0.19230000000008901</v>
      </c>
      <c r="H8088" s="34"/>
    </row>
    <row r="8089" spans="6:8" x14ac:dyDescent="0.25">
      <c r="F8089" s="34">
        <f t="shared" si="126"/>
        <v>3.3951542916136589E-16</v>
      </c>
      <c r="G8089" s="35">
        <v>0.19220000000008899</v>
      </c>
      <c r="H8089" s="34"/>
    </row>
    <row r="8090" spans="6:8" x14ac:dyDescent="0.25">
      <c r="F8090" s="34">
        <f t="shared" si="126"/>
        <v>3.4758708277815978E-16</v>
      </c>
      <c r="G8090" s="35">
        <v>0.19210000000008901</v>
      </c>
      <c r="H8090" s="34"/>
    </row>
    <row r="8091" spans="6:8" x14ac:dyDescent="0.25">
      <c r="F8091" s="34">
        <f t="shared" si="126"/>
        <v>3.558493699380627E-16</v>
      </c>
      <c r="G8091" s="35">
        <v>0.19200000000008899</v>
      </c>
      <c r="H8091" s="34"/>
    </row>
    <row r="8092" spans="6:8" x14ac:dyDescent="0.25">
      <c r="F8092" s="34">
        <f t="shared" si="126"/>
        <v>3.6430676284942612E-16</v>
      </c>
      <c r="G8092" s="35">
        <v>0.191900000000089</v>
      </c>
      <c r="H8092" s="34"/>
    </row>
    <row r="8093" spans="6:8" x14ac:dyDescent="0.25">
      <c r="F8093" s="34">
        <f t="shared" si="126"/>
        <v>3.7296383792336469E-16</v>
      </c>
      <c r="G8093" s="35">
        <v>0.19180000000008901</v>
      </c>
      <c r="H8093" s="34"/>
    </row>
    <row r="8094" spans="6:8" x14ac:dyDescent="0.25">
      <c r="F8094" s="34">
        <f t="shared" si="126"/>
        <v>3.8182527818486912E-16</v>
      </c>
      <c r="G8094" s="35">
        <v>0.19170000000008899</v>
      </c>
      <c r="H8094" s="34"/>
    </row>
    <row r="8095" spans="6:8" x14ac:dyDescent="0.25">
      <c r="F8095" s="34">
        <f t="shared" si="126"/>
        <v>3.9089587573927518E-16</v>
      </c>
      <c r="G8095" s="35">
        <v>0.191600000000089</v>
      </c>
      <c r="H8095" s="34"/>
    </row>
    <row r="8096" spans="6:8" x14ac:dyDescent="0.25">
      <c r="F8096" s="34">
        <f t="shared" si="126"/>
        <v>4.0018053429546668E-16</v>
      </c>
      <c r="G8096" s="35">
        <v>0.19150000000008899</v>
      </c>
      <c r="H8096" s="34"/>
    </row>
    <row r="8097" spans="6:8" x14ac:dyDescent="0.25">
      <c r="F8097" s="34">
        <f t="shared" si="126"/>
        <v>4.0968427174693736E-16</v>
      </c>
      <c r="G8097" s="35">
        <v>0.191400000000089</v>
      </c>
      <c r="H8097" s="34"/>
    </row>
    <row r="8098" spans="6:8" x14ac:dyDescent="0.25">
      <c r="F8098" s="34">
        <f t="shared" si="126"/>
        <v>4.1941222281219362E-16</v>
      </c>
      <c r="G8098" s="35">
        <v>0.19130000000008901</v>
      </c>
      <c r="H8098" s="34"/>
    </row>
    <row r="8099" spans="6:8" x14ac:dyDescent="0.25">
      <c r="F8099" s="34">
        <f t="shared" si="126"/>
        <v>4.2936964173575755E-16</v>
      </c>
      <c r="G8099" s="35">
        <v>0.19120000000008899</v>
      </c>
      <c r="H8099" s="34"/>
    </row>
    <row r="8100" spans="6:8" x14ac:dyDescent="0.25">
      <c r="F8100" s="34">
        <f t="shared" si="126"/>
        <v>4.3956190505116649E-16</v>
      </c>
      <c r="G8100" s="35">
        <v>0.191100000000089</v>
      </c>
      <c r="H8100" s="34"/>
    </row>
    <row r="8101" spans="6:8" x14ac:dyDescent="0.25">
      <c r="F8101" s="34">
        <f t="shared" si="126"/>
        <v>4.4999451440739439E-16</v>
      </c>
      <c r="G8101" s="35">
        <v>0.19100000000008899</v>
      </c>
      <c r="H8101" s="34"/>
    </row>
    <row r="8102" spans="6:8" x14ac:dyDescent="0.25">
      <c r="F8102" s="34">
        <f t="shared" si="126"/>
        <v>4.6067309946015486E-16</v>
      </c>
      <c r="G8102" s="35">
        <v>0.190900000000089</v>
      </c>
      <c r="H8102" s="34"/>
    </row>
    <row r="8103" spans="6:8" x14ac:dyDescent="0.25">
      <c r="F8103" s="34">
        <f t="shared" si="126"/>
        <v>4.7160342082952539E-16</v>
      </c>
      <c r="G8103" s="35">
        <v>0.19080000000008901</v>
      </c>
      <c r="H8103" s="34"/>
    </row>
    <row r="8104" spans="6:8" x14ac:dyDescent="0.25">
      <c r="F8104" s="34">
        <f t="shared" si="126"/>
        <v>4.8279137312544023E-16</v>
      </c>
      <c r="G8104" s="35">
        <v>0.19070000000008899</v>
      </c>
      <c r="H8104" s="34"/>
    </row>
    <row r="8105" spans="6:8" x14ac:dyDescent="0.25">
      <c r="F8105" s="34">
        <f t="shared" si="126"/>
        <v>4.9424298804253956E-16</v>
      </c>
      <c r="G8105" s="35">
        <v>0.190600000000089</v>
      </c>
      <c r="H8105" s="34"/>
    </row>
    <row r="8106" spans="6:8" x14ac:dyDescent="0.25">
      <c r="F8106" s="34">
        <f t="shared" si="126"/>
        <v>5.0596443752607741E-16</v>
      </c>
      <c r="G8106" s="35">
        <v>0.19050000000008899</v>
      </c>
      <c r="H8106" s="34"/>
    </row>
    <row r="8107" spans="6:8" x14ac:dyDescent="0.25">
      <c r="F8107" s="34">
        <f t="shared" si="126"/>
        <v>5.1796203701033251E-16</v>
      </c>
      <c r="G8107" s="35">
        <v>0.190400000000089</v>
      </c>
      <c r="H8107" s="34"/>
    </row>
    <row r="8108" spans="6:8" x14ac:dyDescent="0.25">
      <c r="F8108" s="34">
        <f t="shared" si="126"/>
        <v>5.3024224873133161E-16</v>
      </c>
      <c r="G8108" s="35">
        <v>0.19030000000008901</v>
      </c>
      <c r="H8108" s="34"/>
    </row>
    <row r="8109" spans="6:8" x14ac:dyDescent="0.25">
      <c r="F8109" s="34">
        <f t="shared" si="126"/>
        <v>5.4281168511549509E-16</v>
      </c>
      <c r="G8109" s="35">
        <v>0.19020000000008899</v>
      </c>
      <c r="H8109" s="34"/>
    </row>
    <row r="8110" spans="6:8" x14ac:dyDescent="0.25">
      <c r="F8110" s="34">
        <f t="shared" si="126"/>
        <v>5.5567711224588583E-16</v>
      </c>
      <c r="G8110" s="35">
        <v>0.190100000000089</v>
      </c>
      <c r="H8110" s="34"/>
    </row>
    <row r="8111" spans="6:8" x14ac:dyDescent="0.25">
      <c r="F8111" s="34">
        <f t="shared" si="126"/>
        <v>5.6884545340803293E-16</v>
      </c>
      <c r="G8111" s="35">
        <v>0.19000000000008899</v>
      </c>
      <c r="H8111" s="34"/>
    </row>
    <row r="8112" spans="6:8" x14ac:dyDescent="0.25">
      <c r="F8112" s="34">
        <f t="shared" si="126"/>
        <v>5.8232379271680902E-16</v>
      </c>
      <c r="G8112" s="35">
        <v>0.189900000000089</v>
      </c>
      <c r="H8112" s="34"/>
    </row>
    <row r="8113" spans="6:8" x14ac:dyDescent="0.25">
      <c r="F8113" s="34">
        <f t="shared" si="126"/>
        <v>5.9611937882655424E-16</v>
      </c>
      <c r="G8113" s="35">
        <v>0.18980000000008901</v>
      </c>
      <c r="H8113" s="34"/>
    </row>
    <row r="8114" spans="6:8" x14ac:dyDescent="0.25">
      <c r="F8114" s="34">
        <f t="shared" si="126"/>
        <v>6.1023962872608331E-16</v>
      </c>
      <c r="G8114" s="35">
        <v>0.18970000000008899</v>
      </c>
      <c r="H8114" s="34"/>
    </row>
    <row r="8115" spans="6:8" x14ac:dyDescent="0.25">
      <c r="F8115" s="34">
        <f t="shared" si="126"/>
        <v>6.2469213162063881E-16</v>
      </c>
      <c r="G8115" s="35">
        <v>0.189600000000089</v>
      </c>
      <c r="H8115" s="34"/>
    </row>
    <row r="8116" spans="6:8" x14ac:dyDescent="0.25">
      <c r="F8116" s="34">
        <f t="shared" si="126"/>
        <v>6.3948465290270722E-16</v>
      </c>
      <c r="G8116" s="35">
        <v>0.18950000000008899</v>
      </c>
      <c r="H8116" s="34"/>
    </row>
    <row r="8117" spans="6:8" x14ac:dyDescent="0.25">
      <c r="F8117" s="34">
        <f t="shared" si="126"/>
        <v>6.5462513821376553E-16</v>
      </c>
      <c r="G8117" s="35">
        <v>0.189400000000089</v>
      </c>
      <c r="H8117" s="34"/>
    </row>
    <row r="8118" spans="6:8" x14ac:dyDescent="0.25">
      <c r="F8118" s="34">
        <f t="shared" si="126"/>
        <v>6.7012171759896429E-16</v>
      </c>
      <c r="G8118" s="35">
        <v>0.18930000000008901</v>
      </c>
      <c r="H8118" s="34"/>
    </row>
    <row r="8119" spans="6:8" x14ac:dyDescent="0.25">
      <c r="F8119" s="34">
        <f t="shared" si="126"/>
        <v>6.8598270975695182E-16</v>
      </c>
      <c r="G8119" s="35">
        <v>0.18920000000008899</v>
      </c>
      <c r="H8119" s="34"/>
    </row>
    <row r="8120" spans="6:8" x14ac:dyDescent="0.25">
      <c r="F8120" s="34">
        <f t="shared" si="126"/>
        <v>7.0221662638684322E-16</v>
      </c>
      <c r="G8120" s="35">
        <v>0.189100000000089</v>
      </c>
      <c r="H8120" s="34"/>
    </row>
    <row r="8121" spans="6:8" x14ac:dyDescent="0.25">
      <c r="F8121" s="34">
        <f t="shared" si="126"/>
        <v>7.1883217663474609E-16</v>
      </c>
      <c r="G8121" s="35">
        <v>0.18900000000008901</v>
      </c>
      <c r="H8121" s="34"/>
    </row>
    <row r="8122" spans="6:8" x14ac:dyDescent="0.25">
      <c r="F8122" s="34">
        <f t="shared" si="126"/>
        <v>7.3583827164193929E-16</v>
      </c>
      <c r="G8122" s="35">
        <v>0.188900000000089</v>
      </c>
      <c r="H8122" s="34"/>
    </row>
    <row r="8123" spans="6:8" x14ac:dyDescent="0.25">
      <c r="F8123" s="34">
        <f t="shared" si="126"/>
        <v>7.53244029197099E-16</v>
      </c>
      <c r="G8123" s="35">
        <v>0.18880000000008901</v>
      </c>
      <c r="H8123" s="34"/>
    </row>
    <row r="8124" spans="6:8" x14ac:dyDescent="0.25">
      <c r="F8124" s="34">
        <f t="shared" si="126"/>
        <v>7.7105877849484725E-16</v>
      </c>
      <c r="G8124" s="35">
        <v>0.18870000000008899</v>
      </c>
      <c r="H8124" s="34"/>
    </row>
    <row r="8125" spans="6:8" x14ac:dyDescent="0.25">
      <c r="F8125" s="34">
        <f t="shared" si="126"/>
        <v>7.892920650031854E-16</v>
      </c>
      <c r="G8125" s="35">
        <v>0.188600000000089</v>
      </c>
      <c r="H8125" s="34"/>
    </row>
    <row r="8126" spans="6:8" x14ac:dyDescent="0.25">
      <c r="F8126" s="34">
        <f t="shared" si="126"/>
        <v>8.0795365544215168E-16</v>
      </c>
      <c r="G8126" s="35">
        <v>0.18850000000008901</v>
      </c>
      <c r="H8126" s="34"/>
    </row>
    <row r="8127" spans="6:8" x14ac:dyDescent="0.25">
      <c r="F8127" s="34">
        <f t="shared" si="126"/>
        <v>8.2705354287624401E-16</v>
      </c>
      <c r="G8127" s="35">
        <v>0.188400000000089</v>
      </c>
      <c r="H8127" s="34"/>
    </row>
    <row r="8128" spans="6:8" x14ac:dyDescent="0.25">
      <c r="F8128" s="34">
        <f t="shared" si="126"/>
        <v>8.4660195192325475E-16</v>
      </c>
      <c r="G8128" s="35">
        <v>0.18830000000008901</v>
      </c>
      <c r="H8128" s="34"/>
    </row>
    <row r="8129" spans="6:8" x14ac:dyDescent="0.25">
      <c r="F8129" s="34">
        <f t="shared" si="126"/>
        <v>8.6660934408211332E-16</v>
      </c>
      <c r="G8129" s="35">
        <v>0.18820000000008899</v>
      </c>
      <c r="H8129" s="34"/>
    </row>
    <row r="8130" spans="6:8" x14ac:dyDescent="0.25">
      <c r="F8130" s="34">
        <f t="shared" si="126"/>
        <v>8.8708642318240229E-16</v>
      </c>
      <c r="G8130" s="35">
        <v>0.188100000000089</v>
      </c>
      <c r="H8130" s="34"/>
    </row>
    <row r="8131" spans="6:8" x14ac:dyDescent="0.25">
      <c r="F8131" s="34">
        <f t="shared" si="126"/>
        <v>9.0804414095843889E-16</v>
      </c>
      <c r="G8131" s="35">
        <v>0.18800000000008901</v>
      </c>
      <c r="H8131" s="34"/>
    </row>
    <row r="8132" spans="6:8" x14ac:dyDescent="0.25">
      <c r="F8132" s="34">
        <f t="shared" si="126"/>
        <v>9.2949370275051379E-16</v>
      </c>
      <c r="G8132" s="35">
        <v>0.187900000000089</v>
      </c>
      <c r="H8132" s="34"/>
    </row>
    <row r="8133" spans="6:8" x14ac:dyDescent="0.25">
      <c r="F8133" s="34">
        <f t="shared" si="126"/>
        <v>9.5144657333643823E-16</v>
      </c>
      <c r="G8133" s="35">
        <v>0.18780000000008901</v>
      </c>
      <c r="H8133" s="34"/>
    </row>
    <row r="8134" spans="6:8" x14ac:dyDescent="0.25">
      <c r="F8134" s="34">
        <f t="shared" si="126"/>
        <v>9.7391448289616285E-16</v>
      </c>
      <c r="G8134" s="35">
        <v>0.18770000000008899</v>
      </c>
      <c r="H8134" s="34"/>
    </row>
    <row r="8135" spans="6:8" x14ac:dyDescent="0.25">
      <c r="F8135" s="34">
        <f t="shared" si="126"/>
        <v>9.9690943311252147E-16</v>
      </c>
      <c r="G8135" s="35">
        <v>0.187600000000089</v>
      </c>
      <c r="H8135" s="34"/>
    </row>
    <row r="8136" spans="6:8" x14ac:dyDescent="0.25">
      <c r="F8136" s="34">
        <f t="shared" si="126"/>
        <v>1.0204437034112767E-15</v>
      </c>
      <c r="G8136" s="35">
        <v>0.18750000000008901</v>
      </c>
      <c r="H8136" s="34"/>
    </row>
    <row r="8137" spans="6:8" x14ac:dyDescent="0.25">
      <c r="F8137" s="34">
        <f t="shared" si="126"/>
        <v>1.0445298573435293E-15</v>
      </c>
      <c r="G8137" s="35">
        <v>0.187400000000089</v>
      </c>
      <c r="H8137" s="34"/>
    </row>
    <row r="8138" spans="6:8" x14ac:dyDescent="0.25">
      <c r="F8138" s="34">
        <f t="shared" si="126"/>
        <v>1.0691807491136606E-15</v>
      </c>
      <c r="G8138" s="35">
        <v>0.18730000000008901</v>
      </c>
      <c r="H8138" s="34"/>
    </row>
    <row r="8139" spans="6:8" x14ac:dyDescent="0.25">
      <c r="F8139" s="34">
        <f t="shared" si="126"/>
        <v>1.0944095302560803E-15</v>
      </c>
      <c r="G8139" s="35">
        <v>0.18720000000008999</v>
      </c>
      <c r="H8139" s="34"/>
    </row>
    <row r="8140" spans="6:8" x14ac:dyDescent="0.25">
      <c r="F8140" s="34">
        <f t="shared" si="126"/>
        <v>1.1202296564653664E-15</v>
      </c>
      <c r="G8140" s="35">
        <v>0.18710000000009</v>
      </c>
      <c r="H8140" s="34"/>
    </row>
    <row r="8141" spans="6:8" x14ac:dyDescent="0.25">
      <c r="F8141" s="34">
        <f t="shared" ref="F8141:F8204" si="127">BINOMDIST(G$3,G$4,G8141,TRUE)</f>
        <v>1.1466548945797536E-15</v>
      </c>
      <c r="G8141" s="35">
        <v>0.18700000000009001</v>
      </c>
      <c r="H8141" s="34"/>
    </row>
    <row r="8142" spans="6:8" x14ac:dyDescent="0.25">
      <c r="F8142" s="34">
        <f t="shared" si="127"/>
        <v>1.1736993297262978E-15</v>
      </c>
      <c r="G8142" s="35">
        <v>0.18690000000008999</v>
      </c>
      <c r="H8142" s="34"/>
    </row>
    <row r="8143" spans="6:8" x14ac:dyDescent="0.25">
      <c r="F8143" s="34">
        <f t="shared" si="127"/>
        <v>1.2013773726276843E-15</v>
      </c>
      <c r="G8143" s="35">
        <v>0.18680000000009001</v>
      </c>
      <c r="H8143" s="34"/>
    </row>
    <row r="8144" spans="6:8" x14ac:dyDescent="0.25">
      <c r="F8144" s="34">
        <f t="shared" si="127"/>
        <v>1.229703767075792E-15</v>
      </c>
      <c r="G8144" s="35">
        <v>0.18670000000008999</v>
      </c>
      <c r="H8144" s="34"/>
    </row>
    <row r="8145" spans="6:8" x14ac:dyDescent="0.25">
      <c r="F8145" s="34">
        <f t="shared" si="127"/>
        <v>1.2586935975756588E-15</v>
      </c>
      <c r="G8145" s="35">
        <v>0.18660000000009</v>
      </c>
      <c r="H8145" s="34"/>
    </row>
    <row r="8146" spans="6:8" x14ac:dyDescent="0.25">
      <c r="F8146" s="34">
        <f t="shared" si="127"/>
        <v>1.2883622971635304E-15</v>
      </c>
      <c r="G8146" s="35">
        <v>0.18650000000009001</v>
      </c>
      <c r="H8146" s="34"/>
    </row>
    <row r="8147" spans="6:8" x14ac:dyDescent="0.25">
      <c r="F8147" s="34">
        <f t="shared" si="127"/>
        <v>1.3187256554030253E-15</v>
      </c>
      <c r="G8147" s="35">
        <v>0.18640000000008999</v>
      </c>
      <c r="H8147" s="34"/>
    </row>
    <row r="8148" spans="6:8" x14ac:dyDescent="0.25">
      <c r="F8148" s="34">
        <f t="shared" si="127"/>
        <v>1.3497998265634769E-15</v>
      </c>
      <c r="G8148" s="35">
        <v>0.18630000000009</v>
      </c>
      <c r="H8148" s="34"/>
    </row>
    <row r="8149" spans="6:8" x14ac:dyDescent="0.25">
      <c r="F8149" s="34">
        <f t="shared" si="127"/>
        <v>1.3816013379844917E-15</v>
      </c>
      <c r="G8149" s="35">
        <v>0.18620000000008999</v>
      </c>
      <c r="H8149" s="34"/>
    </row>
    <row r="8150" spans="6:8" x14ac:dyDescent="0.25">
      <c r="F8150" s="34">
        <f t="shared" si="127"/>
        <v>1.4141470986309858E-15</v>
      </c>
      <c r="G8150" s="35">
        <v>0.18610000000009</v>
      </c>
      <c r="H8150" s="34"/>
    </row>
    <row r="8151" spans="6:8" x14ac:dyDescent="0.25">
      <c r="F8151" s="34">
        <f t="shared" si="127"/>
        <v>1.4474544078429735E-15</v>
      </c>
      <c r="G8151" s="35">
        <v>0.18600000000009001</v>
      </c>
      <c r="H8151" s="34"/>
    </row>
    <row r="8152" spans="6:8" x14ac:dyDescent="0.25">
      <c r="F8152" s="34">
        <f t="shared" si="127"/>
        <v>1.4815409642845097E-15</v>
      </c>
      <c r="G8152" s="35">
        <v>0.18590000000008999</v>
      </c>
      <c r="H8152" s="34"/>
    </row>
    <row r="8153" spans="6:8" x14ac:dyDescent="0.25">
      <c r="F8153" s="34">
        <f t="shared" si="127"/>
        <v>1.5164248750963501E-15</v>
      </c>
      <c r="G8153" s="35">
        <v>0.18580000000009</v>
      </c>
      <c r="H8153" s="34"/>
    </row>
    <row r="8154" spans="6:8" x14ac:dyDescent="0.25">
      <c r="F8154" s="34">
        <f t="shared" si="127"/>
        <v>1.5521246652568736E-15</v>
      </c>
      <c r="G8154" s="35">
        <v>0.18570000000008999</v>
      </c>
      <c r="H8154" s="34"/>
    </row>
    <row r="8155" spans="6:8" x14ac:dyDescent="0.25">
      <c r="F8155" s="34">
        <f t="shared" si="127"/>
        <v>1.5886592871558679E-15</v>
      </c>
      <c r="G8155" s="35">
        <v>0.18560000000009</v>
      </c>
      <c r="H8155" s="34"/>
    </row>
    <row r="8156" spans="6:8" x14ac:dyDescent="0.25">
      <c r="F8156" s="34">
        <f t="shared" si="127"/>
        <v>1.6260481303863208E-15</v>
      </c>
      <c r="G8156" s="35">
        <v>0.18550000000009001</v>
      </c>
      <c r="H8156" s="34"/>
    </row>
    <row r="8157" spans="6:8" x14ac:dyDescent="0.25">
      <c r="F8157" s="34">
        <f t="shared" si="127"/>
        <v>1.6643110317586652E-15</v>
      </c>
      <c r="G8157" s="35">
        <v>0.18540000000008999</v>
      </c>
      <c r="H8157" s="34"/>
    </row>
    <row r="8158" spans="6:8" x14ac:dyDescent="0.25">
      <c r="F8158" s="34">
        <f t="shared" si="127"/>
        <v>1.7034682855429216E-15</v>
      </c>
      <c r="G8158" s="35">
        <v>0.18530000000009</v>
      </c>
      <c r="H8158" s="34"/>
    </row>
    <row r="8159" spans="6:8" x14ac:dyDescent="0.25">
      <c r="F8159" s="34">
        <f t="shared" si="127"/>
        <v>1.7435406539436567E-15</v>
      </c>
      <c r="G8159" s="35">
        <v>0.18520000000008999</v>
      </c>
      <c r="H8159" s="34"/>
    </row>
    <row r="8160" spans="6:8" x14ac:dyDescent="0.25">
      <c r="F8160" s="34">
        <f t="shared" si="127"/>
        <v>1.7845493778130424E-15</v>
      </c>
      <c r="G8160" s="35">
        <v>0.18510000000009</v>
      </c>
      <c r="H8160" s="34"/>
    </row>
    <row r="8161" spans="6:8" x14ac:dyDescent="0.25">
      <c r="F8161" s="34">
        <f t="shared" si="127"/>
        <v>1.8265161876074739E-15</v>
      </c>
      <c r="G8161" s="35">
        <v>0.18500000000009001</v>
      </c>
      <c r="H8161" s="34"/>
    </row>
    <row r="8162" spans="6:8" x14ac:dyDescent="0.25">
      <c r="F8162" s="34">
        <f t="shared" si="127"/>
        <v>1.869463314593117E-15</v>
      </c>
      <c r="G8162" s="35">
        <v>0.18490000000008999</v>
      </c>
      <c r="H8162" s="34"/>
    </row>
    <row r="8163" spans="6:8" x14ac:dyDescent="0.25">
      <c r="F8163" s="34">
        <f t="shared" si="127"/>
        <v>1.9134135023060375E-15</v>
      </c>
      <c r="G8163" s="35">
        <v>0.18480000000009</v>
      </c>
      <c r="H8163" s="34"/>
    </row>
    <row r="8164" spans="6:8" x14ac:dyDescent="0.25">
      <c r="F8164" s="34">
        <f t="shared" si="127"/>
        <v>1.9583900182728903E-15</v>
      </c>
      <c r="G8164" s="35">
        <v>0.18470000000008999</v>
      </c>
      <c r="H8164" s="34"/>
    </row>
    <row r="8165" spans="6:8" x14ac:dyDescent="0.25">
      <c r="F8165" s="34">
        <f t="shared" si="127"/>
        <v>2.0044166659974871E-15</v>
      </c>
      <c r="G8165" s="35">
        <v>0.18460000000009</v>
      </c>
      <c r="H8165" s="34"/>
    </row>
    <row r="8166" spans="6:8" x14ac:dyDescent="0.25">
      <c r="F8166" s="34">
        <f t="shared" si="127"/>
        <v>2.0515177972198892E-15</v>
      </c>
      <c r="G8166" s="35">
        <v>0.18450000000009001</v>
      </c>
      <c r="H8166" s="34"/>
    </row>
    <row r="8167" spans="6:8" x14ac:dyDescent="0.25">
      <c r="F8167" s="34">
        <f t="shared" si="127"/>
        <v>2.0997183244537249E-15</v>
      </c>
      <c r="G8167" s="35">
        <v>0.18440000000008999</v>
      </c>
      <c r="H8167" s="34"/>
    </row>
    <row r="8168" spans="6:8" x14ac:dyDescent="0.25">
      <c r="F8168" s="34">
        <f t="shared" si="127"/>
        <v>2.1490437338080983E-15</v>
      </c>
      <c r="G8168" s="35">
        <v>0.18430000000009</v>
      </c>
      <c r="H8168" s="34"/>
    </row>
    <row r="8169" spans="6:8" x14ac:dyDescent="0.25">
      <c r="F8169" s="34">
        <f t="shared" si="127"/>
        <v>2.1995200981007234E-15</v>
      </c>
      <c r="G8169" s="35">
        <v>0.18420000000008999</v>
      </c>
      <c r="H8169" s="34"/>
    </row>
    <row r="8170" spans="6:8" x14ac:dyDescent="0.25">
      <c r="F8170" s="34">
        <f t="shared" si="127"/>
        <v>2.2511740902684359E-15</v>
      </c>
      <c r="G8170" s="35">
        <v>0.18410000000009</v>
      </c>
      <c r="H8170" s="34"/>
    </row>
    <row r="8171" spans="6:8" x14ac:dyDescent="0.25">
      <c r="F8171" s="34">
        <f t="shared" si="127"/>
        <v>2.3040329970821821E-15</v>
      </c>
      <c r="G8171" s="35">
        <v>0.18400000000009001</v>
      </c>
      <c r="H8171" s="34"/>
    </row>
    <row r="8172" spans="6:8" x14ac:dyDescent="0.25">
      <c r="F8172" s="34">
        <f t="shared" si="127"/>
        <v>2.358124733173154E-15</v>
      </c>
      <c r="G8172" s="35">
        <v>0.18390000000008999</v>
      </c>
      <c r="H8172" s="34"/>
    </row>
    <row r="8173" spans="6:8" x14ac:dyDescent="0.25">
      <c r="F8173" s="34">
        <f t="shared" si="127"/>
        <v>2.4134778553769812E-15</v>
      </c>
      <c r="G8173" s="35">
        <v>0.18380000000009</v>
      </c>
      <c r="H8173" s="34"/>
    </row>
    <row r="8174" spans="6:8" x14ac:dyDescent="0.25">
      <c r="F8174" s="34">
        <f t="shared" si="127"/>
        <v>2.4701215774033441E-15</v>
      </c>
      <c r="G8174" s="35">
        <v>0.18370000000009001</v>
      </c>
      <c r="H8174" s="34"/>
    </row>
    <row r="8175" spans="6:8" x14ac:dyDescent="0.25">
      <c r="F8175" s="34">
        <f t="shared" si="127"/>
        <v>2.5280857848383301E-15</v>
      </c>
      <c r="G8175" s="35">
        <v>0.18360000000009</v>
      </c>
      <c r="H8175" s="34"/>
    </row>
    <row r="8176" spans="6:8" x14ac:dyDescent="0.25">
      <c r="F8176" s="34">
        <f t="shared" si="127"/>
        <v>2.5874010504867816E-15</v>
      </c>
      <c r="G8176" s="35">
        <v>0.18350000000009001</v>
      </c>
      <c r="H8176" s="34"/>
    </row>
    <row r="8177" spans="6:8" x14ac:dyDescent="0.25">
      <c r="F8177" s="34">
        <f t="shared" si="127"/>
        <v>2.648098650062481E-15</v>
      </c>
      <c r="G8177" s="35">
        <v>0.18340000000008999</v>
      </c>
      <c r="H8177" s="34"/>
    </row>
    <row r="8178" spans="6:8" x14ac:dyDescent="0.25">
      <c r="F8178" s="34">
        <f t="shared" si="127"/>
        <v>2.7102105782340183E-15</v>
      </c>
      <c r="G8178" s="35">
        <v>0.18330000000009</v>
      </c>
      <c r="H8178" s="34"/>
    </row>
    <row r="8179" spans="6:8" x14ac:dyDescent="0.25">
      <c r="F8179" s="34">
        <f t="shared" si="127"/>
        <v>2.7737695650343121E-15</v>
      </c>
      <c r="G8179" s="35">
        <v>0.18320000000009001</v>
      </c>
      <c r="H8179" s="34"/>
    </row>
    <row r="8180" spans="6:8" x14ac:dyDescent="0.25">
      <c r="F8180" s="34">
        <f t="shared" si="127"/>
        <v>2.8388090926418138E-15</v>
      </c>
      <c r="G8180" s="35">
        <v>0.18310000000009</v>
      </c>
      <c r="H8180" s="34"/>
    </row>
    <row r="8181" spans="6:8" x14ac:dyDescent="0.25">
      <c r="F8181" s="34">
        <f t="shared" si="127"/>
        <v>2.905363412542016E-15</v>
      </c>
      <c r="G8181" s="35">
        <v>0.18300000000009001</v>
      </c>
      <c r="H8181" s="34"/>
    </row>
    <row r="8182" spans="6:8" x14ac:dyDescent="0.25">
      <c r="F8182" s="34">
        <f t="shared" si="127"/>
        <v>2.9734675630775474E-15</v>
      </c>
      <c r="G8182" s="35">
        <v>0.18290000000008999</v>
      </c>
      <c r="H8182" s="34"/>
    </row>
    <row r="8183" spans="6:8" x14ac:dyDescent="0.25">
      <c r="F8183" s="34">
        <f t="shared" si="127"/>
        <v>3.0431573873958424E-15</v>
      </c>
      <c r="G8183" s="35">
        <v>0.18280000000009</v>
      </c>
      <c r="H8183" s="34"/>
    </row>
    <row r="8184" spans="6:8" x14ac:dyDescent="0.25">
      <c r="F8184" s="34">
        <f t="shared" si="127"/>
        <v>3.1144695518031033E-15</v>
      </c>
      <c r="G8184" s="35">
        <v>0.18270000000009001</v>
      </c>
      <c r="H8184" s="34"/>
    </row>
    <row r="8185" spans="6:8" x14ac:dyDescent="0.25">
      <c r="F8185" s="34">
        <f t="shared" si="127"/>
        <v>3.1874415645340381E-15</v>
      </c>
      <c r="G8185" s="35">
        <v>0.18260000000009</v>
      </c>
      <c r="H8185" s="34"/>
    </row>
    <row r="8186" spans="6:8" x14ac:dyDescent="0.25">
      <c r="F8186" s="34">
        <f t="shared" si="127"/>
        <v>3.2621117949458823E-15</v>
      </c>
      <c r="G8186" s="35">
        <v>0.18250000000009001</v>
      </c>
      <c r="H8186" s="34"/>
    </row>
    <row r="8187" spans="6:8" x14ac:dyDescent="0.25">
      <c r="F8187" s="34">
        <f t="shared" si="127"/>
        <v>3.3385194931475524E-15</v>
      </c>
      <c r="G8187" s="35">
        <v>0.18240000000008999</v>
      </c>
      <c r="H8187" s="34"/>
    </row>
    <row r="8188" spans="6:8" x14ac:dyDescent="0.25">
      <c r="F8188" s="34">
        <f t="shared" si="127"/>
        <v>3.4167048100724454E-15</v>
      </c>
      <c r="G8188" s="35">
        <v>0.18230000000009</v>
      </c>
      <c r="H8188" s="34"/>
    </row>
    <row r="8189" spans="6:8" x14ac:dyDescent="0.25">
      <c r="F8189" s="34">
        <f t="shared" si="127"/>
        <v>3.4967088180055338E-15</v>
      </c>
      <c r="G8189" s="35">
        <v>0.18220000000009001</v>
      </c>
      <c r="H8189" s="34"/>
    </row>
    <row r="8190" spans="6:8" x14ac:dyDescent="0.25">
      <c r="F8190" s="34">
        <f t="shared" si="127"/>
        <v>3.578573531574961E-15</v>
      </c>
      <c r="G8190" s="35">
        <v>0.18210000000009</v>
      </c>
      <c r="H8190" s="34"/>
    </row>
    <row r="8191" spans="6:8" x14ac:dyDescent="0.25">
      <c r="F8191" s="34">
        <f t="shared" si="127"/>
        <v>3.6623419292180384E-15</v>
      </c>
      <c r="G8191" s="35">
        <v>0.18200000000009001</v>
      </c>
      <c r="H8191" s="34"/>
    </row>
    <row r="8192" spans="6:8" x14ac:dyDescent="0.25">
      <c r="F8192" s="34">
        <f t="shared" si="127"/>
        <v>3.7480579751331171E-15</v>
      </c>
      <c r="G8192" s="35">
        <v>0.18190000000008999</v>
      </c>
      <c r="H8192" s="34"/>
    </row>
    <row r="8193" spans="6:8" x14ac:dyDescent="0.25">
      <c r="F8193" s="34">
        <f t="shared" si="127"/>
        <v>3.8357666417272317E-15</v>
      </c>
      <c r="G8193" s="35">
        <v>0.18180000000009</v>
      </c>
      <c r="H8193" s="34"/>
    </row>
    <row r="8194" spans="6:8" x14ac:dyDescent="0.25">
      <c r="F8194" s="34">
        <f t="shared" si="127"/>
        <v>3.9255139325718951E-15</v>
      </c>
      <c r="G8194" s="35">
        <v>0.18170000000009001</v>
      </c>
      <c r="H8194" s="34"/>
    </row>
    <row r="8195" spans="6:8" x14ac:dyDescent="0.25">
      <c r="F8195" s="34">
        <f t="shared" si="127"/>
        <v>4.0173469058769343E-15</v>
      </c>
      <c r="G8195" s="35">
        <v>0.18160000000008999</v>
      </c>
      <c r="H8195" s="34"/>
    </row>
    <row r="8196" spans="6:8" x14ac:dyDescent="0.25">
      <c r="F8196" s="34">
        <f t="shared" si="127"/>
        <v>4.111313698495484E-15</v>
      </c>
      <c r="G8196" s="35">
        <v>0.18150000000009001</v>
      </c>
      <c r="H8196" s="34"/>
    </row>
    <row r="8197" spans="6:8" x14ac:dyDescent="0.25">
      <c r="F8197" s="34">
        <f t="shared" si="127"/>
        <v>4.2074635504710195E-15</v>
      </c>
      <c r="G8197" s="35">
        <v>0.18140000000008999</v>
      </c>
      <c r="H8197" s="34"/>
    </row>
    <row r="8198" spans="6:8" x14ac:dyDescent="0.25">
      <c r="F8198" s="34">
        <f t="shared" si="127"/>
        <v>4.3058468301388499E-15</v>
      </c>
      <c r="G8198" s="35">
        <v>0.18130000000009</v>
      </c>
      <c r="H8198" s="34"/>
    </row>
    <row r="8199" spans="6:8" x14ac:dyDescent="0.25">
      <c r="F8199" s="34">
        <f t="shared" si="127"/>
        <v>4.4065150597949259E-15</v>
      </c>
      <c r="G8199" s="35">
        <v>0.18120000000009001</v>
      </c>
      <c r="H8199" s="34"/>
    </row>
    <row r="8200" spans="6:8" x14ac:dyDescent="0.25">
      <c r="F8200" s="34">
        <f t="shared" si="127"/>
        <v>4.5095209419441057E-15</v>
      </c>
      <c r="G8200" s="35">
        <v>0.18110000000008999</v>
      </c>
      <c r="H8200" s="34"/>
    </row>
    <row r="8201" spans="6:8" x14ac:dyDescent="0.25">
      <c r="F8201" s="34">
        <f t="shared" si="127"/>
        <v>4.6149183861408987E-15</v>
      </c>
      <c r="G8201" s="35">
        <v>0.18100000000009001</v>
      </c>
      <c r="H8201" s="34"/>
    </row>
    <row r="8202" spans="6:8" x14ac:dyDescent="0.25">
      <c r="F8202" s="34">
        <f t="shared" si="127"/>
        <v>4.722762536436637E-15</v>
      </c>
      <c r="G8202" s="35">
        <v>0.18090000000008999</v>
      </c>
      <c r="H8202" s="34"/>
    </row>
    <row r="8203" spans="6:8" x14ac:dyDescent="0.25">
      <c r="F8203" s="34">
        <f t="shared" si="127"/>
        <v>4.8331097994458396E-15</v>
      </c>
      <c r="G8203" s="35">
        <v>0.18080000000009</v>
      </c>
      <c r="H8203" s="34"/>
    </row>
    <row r="8204" spans="6:8" x14ac:dyDescent="0.25">
      <c r="F8204" s="34">
        <f t="shared" si="127"/>
        <v>4.9460178730460202E-15</v>
      </c>
      <c r="G8204" s="35">
        <v>0.18070000000009001</v>
      </c>
      <c r="H8204" s="34"/>
    </row>
    <row r="8205" spans="6:8" x14ac:dyDescent="0.25">
      <c r="F8205" s="34">
        <f t="shared" ref="F8205:F8268" si="128">BINOMDIST(G$3,G$4,G8205,TRUE)</f>
        <v>5.0615457757253256E-15</v>
      </c>
      <c r="G8205" s="35">
        <v>0.18060000000008999</v>
      </c>
      <c r="H8205" s="34"/>
    </row>
    <row r="8206" spans="6:8" x14ac:dyDescent="0.25">
      <c r="F8206" s="34">
        <f t="shared" si="128"/>
        <v>5.1797538765919441E-15</v>
      </c>
      <c r="G8206" s="35">
        <v>0.18050000000009001</v>
      </c>
      <c r="H8206" s="34"/>
    </row>
    <row r="8207" spans="6:8" x14ac:dyDescent="0.25">
      <c r="F8207" s="34">
        <f t="shared" si="128"/>
        <v>5.3007039260607241E-15</v>
      </c>
      <c r="G8207" s="35">
        <v>0.18040000000008999</v>
      </c>
      <c r="H8207" s="34"/>
    </row>
    <row r="8208" spans="6:8" x14ac:dyDescent="0.25">
      <c r="F8208" s="34">
        <f t="shared" si="128"/>
        <v>5.4244590872317024E-15</v>
      </c>
      <c r="G8208" s="35">
        <v>0.18030000000009</v>
      </c>
      <c r="H8208" s="34"/>
    </row>
    <row r="8209" spans="6:8" x14ac:dyDescent="0.25">
      <c r="F8209" s="34">
        <f t="shared" si="128"/>
        <v>5.5510839679763717E-15</v>
      </c>
      <c r="G8209" s="35">
        <v>0.18020000000009001</v>
      </c>
      <c r="H8209" s="34"/>
    </row>
    <row r="8210" spans="6:8" x14ac:dyDescent="0.25">
      <c r="F8210" s="34">
        <f t="shared" si="128"/>
        <v>5.680644653747172E-15</v>
      </c>
      <c r="G8210" s="35">
        <v>0.18010000000008999</v>
      </c>
      <c r="H8210" s="34"/>
    </row>
    <row r="8211" spans="6:8" x14ac:dyDescent="0.25">
      <c r="F8211" s="34">
        <f t="shared" si="128"/>
        <v>5.8132087411266581E-15</v>
      </c>
      <c r="G8211" s="35">
        <v>0.18000000000009</v>
      </c>
      <c r="H8211" s="34"/>
    </row>
    <row r="8212" spans="6:8" x14ac:dyDescent="0.25">
      <c r="F8212" s="34">
        <f t="shared" si="128"/>
        <v>5.9488453721330472E-15</v>
      </c>
      <c r="G8212" s="35">
        <v>0.17990000000008999</v>
      </c>
      <c r="H8212" s="34"/>
    </row>
    <row r="8213" spans="6:8" x14ac:dyDescent="0.25">
      <c r="F8213" s="34">
        <f t="shared" si="128"/>
        <v>6.0876252692982798E-15</v>
      </c>
      <c r="G8213" s="35">
        <v>0.17980000000009</v>
      </c>
      <c r="H8213" s="34"/>
    </row>
    <row r="8214" spans="6:8" x14ac:dyDescent="0.25">
      <c r="F8214" s="34">
        <f t="shared" si="128"/>
        <v>6.2296207715369522E-15</v>
      </c>
      <c r="G8214" s="35">
        <v>0.17970000000009001</v>
      </c>
      <c r="H8214" s="34"/>
    </row>
    <row r="8215" spans="6:8" x14ac:dyDescent="0.25">
      <c r="F8215" s="34">
        <f t="shared" si="128"/>
        <v>6.3749058708231874E-15</v>
      </c>
      <c r="G8215" s="35">
        <v>0.17960000000008999</v>
      </c>
      <c r="H8215" s="34"/>
    </row>
    <row r="8216" spans="6:8" x14ac:dyDescent="0.25">
      <c r="F8216" s="34">
        <f t="shared" si="128"/>
        <v>6.5235562496932654E-15</v>
      </c>
      <c r="G8216" s="35">
        <v>0.17950000000009</v>
      </c>
      <c r="H8216" s="34"/>
    </row>
    <row r="8217" spans="6:8" x14ac:dyDescent="0.25">
      <c r="F8217" s="34">
        <f t="shared" si="128"/>
        <v>6.6756493195930586E-15</v>
      </c>
      <c r="G8217" s="35">
        <v>0.17940000000008999</v>
      </c>
      <c r="H8217" s="34"/>
    </row>
    <row r="8218" spans="6:8" x14ac:dyDescent="0.25">
      <c r="F8218" s="34">
        <f t="shared" si="128"/>
        <v>6.831264260089111E-15</v>
      </c>
      <c r="G8218" s="35">
        <v>0.17930000000009</v>
      </c>
      <c r="H8218" s="34"/>
    </row>
    <row r="8219" spans="6:8" x14ac:dyDescent="0.25">
      <c r="F8219" s="34">
        <f t="shared" si="128"/>
        <v>6.9904820589618113E-15</v>
      </c>
      <c r="G8219" s="35">
        <v>0.17920000000009001</v>
      </c>
      <c r="H8219" s="34"/>
    </row>
    <row r="8220" spans="6:8" x14ac:dyDescent="0.25">
      <c r="F8220" s="34">
        <f t="shared" si="128"/>
        <v>7.1533855532019321E-15</v>
      </c>
      <c r="G8220" s="35">
        <v>0.17910000000008999</v>
      </c>
      <c r="H8220" s="34"/>
    </row>
    <row r="8221" spans="6:8" x14ac:dyDescent="0.25">
      <c r="F8221" s="34">
        <f t="shared" si="128"/>
        <v>7.320059470928454E-15</v>
      </c>
      <c r="G8221" s="35">
        <v>0.17900000000009</v>
      </c>
      <c r="H8221" s="34"/>
    </row>
    <row r="8222" spans="6:8" x14ac:dyDescent="0.25">
      <c r="F8222" s="34">
        <f t="shared" si="128"/>
        <v>7.4905904742512622E-15</v>
      </c>
      <c r="G8222" s="35">
        <v>0.17890000000008999</v>
      </c>
      <c r="H8222" s="34"/>
    </row>
    <row r="8223" spans="6:8" x14ac:dyDescent="0.25">
      <c r="F8223" s="34">
        <f t="shared" si="128"/>
        <v>7.6650672030965033E-15</v>
      </c>
      <c r="G8223" s="35">
        <v>0.17880000000009</v>
      </c>
      <c r="H8223" s="34"/>
    </row>
    <row r="8224" spans="6:8" x14ac:dyDescent="0.25">
      <c r="F8224" s="34">
        <f t="shared" si="128"/>
        <v>7.8435803200190213E-15</v>
      </c>
      <c r="G8224" s="35">
        <v>0.17870000000009001</v>
      </c>
      <c r="H8224" s="34"/>
    </row>
    <row r="8225" spans="6:8" x14ac:dyDescent="0.25">
      <c r="F8225" s="34">
        <f t="shared" si="128"/>
        <v>8.0262225560217555E-15</v>
      </c>
      <c r="G8225" s="35">
        <v>0.17860000000008999</v>
      </c>
      <c r="H8225" s="34"/>
    </row>
    <row r="8226" spans="6:8" x14ac:dyDescent="0.25">
      <c r="F8226" s="34">
        <f t="shared" si="128"/>
        <v>8.2130887574056287E-15</v>
      </c>
      <c r="G8226" s="35">
        <v>0.17850000000009</v>
      </c>
      <c r="H8226" s="34"/>
    </row>
    <row r="8227" spans="6:8" x14ac:dyDescent="0.25">
      <c r="F8227" s="34">
        <f t="shared" si="128"/>
        <v>8.4042759336734563E-15</v>
      </c>
      <c r="G8227" s="35">
        <v>0.17840000000008999</v>
      </c>
      <c r="H8227" s="34"/>
    </row>
    <row r="8228" spans="6:8" x14ac:dyDescent="0.25">
      <c r="F8228" s="34">
        <f t="shared" si="128"/>
        <v>8.5998833065091199E-15</v>
      </c>
      <c r="G8228" s="35">
        <v>0.17830000000009</v>
      </c>
      <c r="H8228" s="34"/>
    </row>
    <row r="8229" spans="6:8" x14ac:dyDescent="0.25">
      <c r="F8229" s="34">
        <f t="shared" si="128"/>
        <v>8.8000123598592329E-15</v>
      </c>
      <c r="G8229" s="35">
        <v>0.17820000000009001</v>
      </c>
      <c r="H8229" s="34"/>
    </row>
    <row r="8230" spans="6:8" x14ac:dyDescent="0.25">
      <c r="F8230" s="34">
        <f t="shared" si="128"/>
        <v>9.004766891137212E-15</v>
      </c>
      <c r="G8230" s="35">
        <v>0.17810000000009099</v>
      </c>
      <c r="H8230" s="34"/>
    </row>
    <row r="8231" spans="6:8" x14ac:dyDescent="0.25">
      <c r="F8231" s="34">
        <f t="shared" si="128"/>
        <v>9.2142530635876357E-15</v>
      </c>
      <c r="G8231" s="35">
        <v>0.178000000000091</v>
      </c>
      <c r="H8231" s="34"/>
    </row>
    <row r="8232" spans="6:8" x14ac:dyDescent="0.25">
      <c r="F8232" s="34">
        <f t="shared" si="128"/>
        <v>9.4285794598079068E-15</v>
      </c>
      <c r="G8232" s="35">
        <v>0.17790000000009101</v>
      </c>
      <c r="H8232" s="34"/>
    </row>
    <row r="8233" spans="6:8" x14ac:dyDescent="0.25">
      <c r="F8233" s="34">
        <f t="shared" si="128"/>
        <v>9.6478571364905813E-15</v>
      </c>
      <c r="G8233" s="35">
        <v>0.177800000000091</v>
      </c>
      <c r="H8233" s="34"/>
    </row>
    <row r="8234" spans="6:8" x14ac:dyDescent="0.25">
      <c r="F8234" s="34">
        <f t="shared" si="128"/>
        <v>9.8721996803860857E-15</v>
      </c>
      <c r="G8234" s="35">
        <v>0.17770000000009101</v>
      </c>
      <c r="H8234" s="34"/>
    </row>
    <row r="8235" spans="6:8" x14ac:dyDescent="0.25">
      <c r="F8235" s="34">
        <f t="shared" si="128"/>
        <v>1.0101723265523697E-14</v>
      </c>
      <c r="G8235" s="35">
        <v>0.17760000000009099</v>
      </c>
      <c r="H8235" s="34"/>
    </row>
    <row r="8236" spans="6:8" x14ac:dyDescent="0.25">
      <c r="F8236" s="34">
        <f t="shared" si="128"/>
        <v>1.0336546711716659E-14</v>
      </c>
      <c r="G8236" s="35">
        <v>0.177500000000091</v>
      </c>
      <c r="H8236" s="34"/>
    </row>
    <row r="8237" spans="6:8" x14ac:dyDescent="0.25">
      <c r="F8237" s="34">
        <f t="shared" si="128"/>
        <v>1.0576791544380809E-14</v>
      </c>
      <c r="G8237" s="35">
        <v>0.17740000000009101</v>
      </c>
      <c r="H8237" s="34"/>
    </row>
    <row r="8238" spans="6:8" x14ac:dyDescent="0.25">
      <c r="F8238" s="34">
        <f t="shared" si="128"/>
        <v>1.08225820556955E-14</v>
      </c>
      <c r="G8238" s="35">
        <v>0.177300000000091</v>
      </c>
      <c r="H8238" s="34"/>
    </row>
    <row r="8239" spans="6:8" x14ac:dyDescent="0.25">
      <c r="F8239" s="34">
        <f t="shared" si="128"/>
        <v>1.1074045367136523E-14</v>
      </c>
      <c r="G8239" s="35">
        <v>0.17720000000009101</v>
      </c>
      <c r="H8239" s="34"/>
    </row>
    <row r="8240" spans="6:8" x14ac:dyDescent="0.25">
      <c r="F8240" s="34">
        <f t="shared" si="128"/>
        <v>1.1331311493412923E-14</v>
      </c>
      <c r="G8240" s="35">
        <v>0.17710000000009099</v>
      </c>
      <c r="H8240" s="34"/>
    </row>
    <row r="8241" spans="6:8" x14ac:dyDescent="0.25">
      <c r="F8241" s="34">
        <f t="shared" si="128"/>
        <v>1.1594513407835731E-14</v>
      </c>
      <c r="G8241" s="35">
        <v>0.177000000000091</v>
      </c>
      <c r="H8241" s="34"/>
    </row>
    <row r="8242" spans="6:8" x14ac:dyDescent="0.25">
      <c r="F8242" s="34">
        <f t="shared" si="128"/>
        <v>1.1863787109155315E-14</v>
      </c>
      <c r="G8242" s="35">
        <v>0.17690000000009101</v>
      </c>
      <c r="H8242" s="34"/>
    </row>
    <row r="8243" spans="6:8" x14ac:dyDescent="0.25">
      <c r="F8243" s="34">
        <f t="shared" si="128"/>
        <v>1.2139271689895425E-14</v>
      </c>
      <c r="G8243" s="35">
        <v>0.176800000000091</v>
      </c>
      <c r="H8243" s="34"/>
    </row>
    <row r="8244" spans="6:8" x14ac:dyDescent="0.25">
      <c r="F8244" s="34">
        <f t="shared" si="128"/>
        <v>1.2421109406220182E-14</v>
      </c>
      <c r="G8244" s="35">
        <v>0.17670000000009101</v>
      </c>
      <c r="H8244" s="34"/>
    </row>
    <row r="8245" spans="6:8" x14ac:dyDescent="0.25">
      <c r="F8245" s="34">
        <f t="shared" si="128"/>
        <v>1.2709445749366157E-14</v>
      </c>
      <c r="G8245" s="35">
        <v>0.17660000000009099</v>
      </c>
      <c r="H8245" s="34"/>
    </row>
    <row r="8246" spans="6:8" x14ac:dyDescent="0.25">
      <c r="F8246" s="34">
        <f t="shared" si="128"/>
        <v>1.3004429518676543E-14</v>
      </c>
      <c r="G8246" s="35">
        <v>0.176500000000091</v>
      </c>
      <c r="H8246" s="34"/>
    </row>
    <row r="8247" spans="6:8" x14ac:dyDescent="0.25">
      <c r="F8247" s="34">
        <f t="shared" si="128"/>
        <v>1.3306212896271205E-14</v>
      </c>
      <c r="G8247" s="35">
        <v>0.17640000000009101</v>
      </c>
      <c r="H8247" s="34"/>
    </row>
    <row r="8248" spans="6:8" x14ac:dyDescent="0.25">
      <c r="F8248" s="34">
        <f t="shared" si="128"/>
        <v>1.3614951523389418E-14</v>
      </c>
      <c r="G8248" s="35">
        <v>0.176300000000091</v>
      </c>
      <c r="H8248" s="34"/>
    </row>
    <row r="8249" spans="6:8" x14ac:dyDescent="0.25">
      <c r="F8249" s="34">
        <f t="shared" si="128"/>
        <v>1.3930804578442302E-14</v>
      </c>
      <c r="G8249" s="35">
        <v>0.17620000000009101</v>
      </c>
      <c r="H8249" s="34"/>
    </row>
    <row r="8250" spans="6:8" x14ac:dyDescent="0.25">
      <c r="F8250" s="34">
        <f t="shared" si="128"/>
        <v>1.4253934856815032E-14</v>
      </c>
      <c r="G8250" s="35">
        <v>0.17610000000009099</v>
      </c>
      <c r="H8250" s="34"/>
    </row>
    <row r="8251" spans="6:8" x14ac:dyDescent="0.25">
      <c r="F8251" s="34">
        <f t="shared" si="128"/>
        <v>1.458450885245362E-14</v>
      </c>
      <c r="G8251" s="35">
        <v>0.176000000000091</v>
      </c>
      <c r="H8251" s="34"/>
    </row>
    <row r="8252" spans="6:8" x14ac:dyDescent="0.25">
      <c r="F8252" s="34">
        <f t="shared" si="128"/>
        <v>1.4922696841280424E-14</v>
      </c>
      <c r="G8252" s="35">
        <v>0.17590000000009101</v>
      </c>
      <c r="H8252" s="34"/>
    </row>
    <row r="8253" spans="6:8" x14ac:dyDescent="0.25">
      <c r="F8253" s="34">
        <f t="shared" si="128"/>
        <v>1.5268672966475598E-14</v>
      </c>
      <c r="G8253" s="35">
        <v>0.17580000000009099</v>
      </c>
      <c r="H8253" s="34"/>
    </row>
    <row r="8254" spans="6:8" x14ac:dyDescent="0.25">
      <c r="F8254" s="34">
        <f t="shared" si="128"/>
        <v>1.5622615325667035E-14</v>
      </c>
      <c r="G8254" s="35">
        <v>0.17570000000009101</v>
      </c>
      <c r="H8254" s="34"/>
    </row>
    <row r="8255" spans="6:8" x14ac:dyDescent="0.25">
      <c r="F8255" s="34">
        <f t="shared" si="128"/>
        <v>1.5984706060073181E-14</v>
      </c>
      <c r="G8255" s="35">
        <v>0.17560000000009099</v>
      </c>
      <c r="H8255" s="34"/>
    </row>
    <row r="8256" spans="6:8" x14ac:dyDescent="0.25">
      <c r="F8256" s="34">
        <f t="shared" si="128"/>
        <v>1.6355131445637637E-14</v>
      </c>
      <c r="G8256" s="35">
        <v>0.175500000000091</v>
      </c>
      <c r="H8256" s="34"/>
    </row>
    <row r="8257" spans="6:8" x14ac:dyDescent="0.25">
      <c r="F8257" s="34">
        <f t="shared" si="128"/>
        <v>1.673408198620474E-14</v>
      </c>
      <c r="G8257" s="35">
        <v>0.17540000000009101</v>
      </c>
      <c r="H8257" s="34"/>
    </row>
    <row r="8258" spans="6:8" x14ac:dyDescent="0.25">
      <c r="F8258" s="34">
        <f t="shared" si="128"/>
        <v>1.7121752508777842E-14</v>
      </c>
      <c r="G8258" s="35">
        <v>0.17530000000009099</v>
      </c>
      <c r="H8258" s="34"/>
    </row>
    <row r="8259" spans="6:8" x14ac:dyDescent="0.25">
      <c r="F8259" s="34">
        <f t="shared" si="128"/>
        <v>1.7518342260907925E-14</v>
      </c>
      <c r="G8259" s="35">
        <v>0.17520000000009101</v>
      </c>
      <c r="H8259" s="34"/>
    </row>
    <row r="8260" spans="6:8" x14ac:dyDescent="0.25">
      <c r="F8260" s="34">
        <f t="shared" si="128"/>
        <v>1.7924055010260057E-14</v>
      </c>
      <c r="G8260" s="35">
        <v>0.17510000000009099</v>
      </c>
      <c r="H8260" s="34"/>
    </row>
    <row r="8261" spans="6:8" x14ac:dyDescent="0.25">
      <c r="F8261" s="34">
        <f t="shared" si="128"/>
        <v>1.8339099146405149E-14</v>
      </c>
      <c r="G8261" s="35">
        <v>0.175000000000091</v>
      </c>
      <c r="H8261" s="34"/>
    </row>
    <row r="8262" spans="6:8" x14ac:dyDescent="0.25">
      <c r="F8262" s="34">
        <f t="shared" si="128"/>
        <v>1.8763687784887141E-14</v>
      </c>
      <c r="G8262" s="35">
        <v>0.17490000000009101</v>
      </c>
      <c r="H8262" s="34"/>
    </row>
    <row r="8263" spans="6:8" x14ac:dyDescent="0.25">
      <c r="F8263" s="34">
        <f t="shared" si="128"/>
        <v>1.9198038873616E-14</v>
      </c>
      <c r="G8263" s="35">
        <v>0.17480000000009099</v>
      </c>
      <c r="H8263" s="34"/>
    </row>
    <row r="8264" spans="6:8" x14ac:dyDescent="0.25">
      <c r="F8264" s="34">
        <f t="shared" si="128"/>
        <v>1.9642375301636691E-14</v>
      </c>
      <c r="G8264" s="35">
        <v>0.174700000000091</v>
      </c>
      <c r="H8264" s="34"/>
    </row>
    <row r="8265" spans="6:8" x14ac:dyDescent="0.25">
      <c r="F8265" s="34">
        <f t="shared" si="128"/>
        <v>2.0096925010331057E-14</v>
      </c>
      <c r="G8265" s="35">
        <v>0.17460000000009099</v>
      </c>
      <c r="H8265" s="34"/>
    </row>
    <row r="8266" spans="6:8" x14ac:dyDescent="0.25">
      <c r="F8266" s="34">
        <f t="shared" si="128"/>
        <v>2.0561921107097871E-14</v>
      </c>
      <c r="G8266" s="35">
        <v>0.174500000000091</v>
      </c>
      <c r="H8266" s="34"/>
    </row>
    <row r="8267" spans="6:8" x14ac:dyDescent="0.25">
      <c r="F8267" s="34">
        <f t="shared" si="128"/>
        <v>2.1037601981578454E-14</v>
      </c>
      <c r="G8267" s="35">
        <v>0.17440000000009101</v>
      </c>
      <c r="H8267" s="34"/>
    </row>
    <row r="8268" spans="6:8" x14ac:dyDescent="0.25">
      <c r="F8268" s="34">
        <f t="shared" si="128"/>
        <v>2.152421142447231E-14</v>
      </c>
      <c r="G8268" s="35">
        <v>0.17430000000009099</v>
      </c>
      <c r="H8268" s="34"/>
    </row>
    <row r="8269" spans="6:8" x14ac:dyDescent="0.25">
      <c r="F8269" s="34">
        <f t="shared" ref="F8269:F8332" si="129">BINOMDIST(G$3,G$4,G8269,TRUE)</f>
        <v>2.2021998749007091E-14</v>
      </c>
      <c r="G8269" s="35">
        <v>0.174200000000091</v>
      </c>
      <c r="H8269" s="34"/>
    </row>
    <row r="8270" spans="6:8" x14ac:dyDescent="0.25">
      <c r="F8270" s="34">
        <f t="shared" si="129"/>
        <v>2.2531218915120202E-14</v>
      </c>
      <c r="G8270" s="35">
        <v>0.17410000000009099</v>
      </c>
      <c r="H8270" s="34"/>
    </row>
    <row r="8271" spans="6:8" x14ac:dyDescent="0.25">
      <c r="F8271" s="34">
        <f t="shared" si="129"/>
        <v>2.3052132656410369E-14</v>
      </c>
      <c r="G8271" s="35">
        <v>0.174000000000091</v>
      </c>
      <c r="H8271" s="34"/>
    </row>
    <row r="8272" spans="6:8" x14ac:dyDescent="0.25">
      <c r="F8272" s="34">
        <f t="shared" si="129"/>
        <v>2.3585006609924233E-14</v>
      </c>
      <c r="G8272" s="35">
        <v>0.17390000000009101</v>
      </c>
      <c r="H8272" s="34"/>
    </row>
    <row r="8273" spans="6:8" x14ac:dyDescent="0.25">
      <c r="F8273" s="34">
        <f t="shared" si="129"/>
        <v>2.4130113448836118E-14</v>
      </c>
      <c r="G8273" s="35">
        <v>0.17380000000009099</v>
      </c>
      <c r="H8273" s="34"/>
    </row>
    <row r="8274" spans="6:8" x14ac:dyDescent="0.25">
      <c r="F8274" s="34">
        <f t="shared" si="129"/>
        <v>2.4687732018088153E-14</v>
      </c>
      <c r="G8274" s="35">
        <v>0.173700000000091</v>
      </c>
      <c r="H8274" s="34"/>
    </row>
    <row r="8275" spans="6:8" x14ac:dyDescent="0.25">
      <c r="F8275" s="34">
        <f t="shared" si="129"/>
        <v>2.52581474730562E-14</v>
      </c>
      <c r="G8275" s="35">
        <v>0.17360000000009099</v>
      </c>
      <c r="H8275" s="34"/>
    </row>
    <row r="8276" spans="6:8" x14ac:dyDescent="0.25">
      <c r="F8276" s="34">
        <f t="shared" si="129"/>
        <v>2.5841651421305643E-14</v>
      </c>
      <c r="G8276" s="35">
        <v>0.173500000000091</v>
      </c>
      <c r="H8276" s="34"/>
    </row>
    <row r="8277" spans="6:8" x14ac:dyDescent="0.25">
      <c r="F8277" s="34">
        <f t="shared" si="129"/>
        <v>2.6438542067510691E-14</v>
      </c>
      <c r="G8277" s="35">
        <v>0.17340000000009101</v>
      </c>
      <c r="H8277" s="34"/>
    </row>
    <row r="8278" spans="6:8" x14ac:dyDescent="0.25">
      <c r="F8278" s="34">
        <f t="shared" si="129"/>
        <v>2.7049124361601699E-14</v>
      </c>
      <c r="G8278" s="35">
        <v>0.17330000000009099</v>
      </c>
      <c r="H8278" s="34"/>
    </row>
    <row r="8279" spans="6:8" x14ac:dyDescent="0.25">
      <c r="F8279" s="34">
        <f t="shared" si="129"/>
        <v>2.7673710150213961E-14</v>
      </c>
      <c r="G8279" s="35">
        <v>0.173200000000091</v>
      </c>
      <c r="H8279" s="34"/>
    </row>
    <row r="8280" spans="6:8" x14ac:dyDescent="0.25">
      <c r="F8280" s="34">
        <f t="shared" si="129"/>
        <v>2.8312618331513251E-14</v>
      </c>
      <c r="G8280" s="35">
        <v>0.17310000000009099</v>
      </c>
      <c r="H8280" s="34"/>
    </row>
    <row r="8281" spans="6:8" x14ac:dyDescent="0.25">
      <c r="F8281" s="34">
        <f t="shared" si="129"/>
        <v>2.8966175013468269E-14</v>
      </c>
      <c r="G8281" s="35">
        <v>0.173000000000091</v>
      </c>
      <c r="H8281" s="34"/>
    </row>
    <row r="8282" spans="6:8" x14ac:dyDescent="0.25">
      <c r="F8282" s="34">
        <f t="shared" si="129"/>
        <v>2.9634713675652025E-14</v>
      </c>
      <c r="G8282" s="35">
        <v>0.17290000000009101</v>
      </c>
      <c r="H8282" s="34"/>
    </row>
    <row r="8283" spans="6:8" x14ac:dyDescent="0.25">
      <c r="F8283" s="34">
        <f t="shared" si="129"/>
        <v>3.0318575334643462E-14</v>
      </c>
      <c r="G8283" s="35">
        <v>0.17280000000009099</v>
      </c>
      <c r="H8283" s="34"/>
    </row>
    <row r="8284" spans="6:8" x14ac:dyDescent="0.25">
      <c r="F8284" s="34">
        <f t="shared" si="129"/>
        <v>3.1018108713113386E-14</v>
      </c>
      <c r="G8284" s="35">
        <v>0.172700000000091</v>
      </c>
      <c r="H8284" s="34"/>
    </row>
    <row r="8285" spans="6:8" x14ac:dyDescent="0.25">
      <c r="F8285" s="34">
        <f t="shared" si="129"/>
        <v>3.1733670412676493E-14</v>
      </c>
      <c r="G8285" s="35">
        <v>0.17260000000009099</v>
      </c>
      <c r="H8285" s="34"/>
    </row>
    <row r="8286" spans="6:8" x14ac:dyDescent="0.25">
      <c r="F8286" s="34">
        <f t="shared" si="129"/>
        <v>3.2465625090588089E-14</v>
      </c>
      <c r="G8286" s="35">
        <v>0.172500000000091</v>
      </c>
      <c r="H8286" s="34"/>
    </row>
    <row r="8287" spans="6:8" x14ac:dyDescent="0.25">
      <c r="F8287" s="34">
        <f t="shared" si="129"/>
        <v>3.3214345640377137E-14</v>
      </c>
      <c r="G8287" s="35">
        <v>0.17240000000009101</v>
      </c>
      <c r="H8287" s="34"/>
    </row>
    <row r="8288" spans="6:8" x14ac:dyDescent="0.25">
      <c r="F8288" s="34">
        <f t="shared" si="129"/>
        <v>3.3980213376495792E-14</v>
      </c>
      <c r="G8288" s="35">
        <v>0.17230000000009099</v>
      </c>
      <c r="H8288" s="34"/>
    </row>
    <row r="8289" spans="6:8" x14ac:dyDescent="0.25">
      <c r="F8289" s="34">
        <f t="shared" si="129"/>
        <v>3.4763618223079622E-14</v>
      </c>
      <c r="G8289" s="35">
        <v>0.172200000000091</v>
      </c>
      <c r="H8289" s="34"/>
    </row>
    <row r="8290" spans="6:8" x14ac:dyDescent="0.25">
      <c r="F8290" s="34">
        <f t="shared" si="129"/>
        <v>3.5564958906903867E-14</v>
      </c>
      <c r="G8290" s="35">
        <v>0.17210000000009101</v>
      </c>
      <c r="H8290" s="34"/>
    </row>
    <row r="8291" spans="6:8" x14ac:dyDescent="0.25">
      <c r="F8291" s="34">
        <f t="shared" si="129"/>
        <v>3.638464315463554E-14</v>
      </c>
      <c r="G8291" s="35">
        <v>0.172000000000091</v>
      </c>
      <c r="H8291" s="34"/>
    </row>
    <row r="8292" spans="6:8" x14ac:dyDescent="0.25">
      <c r="F8292" s="34">
        <f t="shared" si="129"/>
        <v>3.7223087894468249E-14</v>
      </c>
      <c r="G8292" s="35">
        <v>0.17190000000009101</v>
      </c>
      <c r="H8292" s="34"/>
    </row>
    <row r="8293" spans="6:8" x14ac:dyDescent="0.25">
      <c r="F8293" s="34">
        <f t="shared" si="129"/>
        <v>3.8080719462241918E-14</v>
      </c>
      <c r="G8293" s="35">
        <v>0.17180000000009099</v>
      </c>
      <c r="H8293" s="34"/>
    </row>
    <row r="8294" spans="6:8" x14ac:dyDescent="0.25">
      <c r="F8294" s="34">
        <f t="shared" si="129"/>
        <v>3.8957973812143413E-14</v>
      </c>
      <c r="G8294" s="35">
        <v>0.171700000000091</v>
      </c>
      <c r="H8294" s="34"/>
    </row>
    <row r="8295" spans="6:8" x14ac:dyDescent="0.25">
      <c r="F8295" s="34">
        <f t="shared" si="129"/>
        <v>3.9855296732092923E-14</v>
      </c>
      <c r="G8295" s="35">
        <v>0.17160000000009101</v>
      </c>
      <c r="H8295" s="34"/>
    </row>
    <row r="8296" spans="6:8" x14ac:dyDescent="0.25">
      <c r="F8296" s="34">
        <f t="shared" si="129"/>
        <v>4.0773144063915752E-14</v>
      </c>
      <c r="G8296" s="35">
        <v>0.171500000000091</v>
      </c>
      <c r="H8296" s="34"/>
    </row>
    <row r="8297" spans="6:8" x14ac:dyDescent="0.25">
      <c r="F8297" s="34">
        <f t="shared" si="129"/>
        <v>4.1711981928400362E-14</v>
      </c>
      <c r="G8297" s="35">
        <v>0.17140000000009101</v>
      </c>
      <c r="H8297" s="34"/>
    </row>
    <row r="8298" spans="6:8" x14ac:dyDescent="0.25">
      <c r="F8298" s="34">
        <f t="shared" si="129"/>
        <v>4.2672286955367576E-14</v>
      </c>
      <c r="G8298" s="35">
        <v>0.17130000000009099</v>
      </c>
      <c r="H8298" s="34"/>
    </row>
    <row r="8299" spans="6:8" x14ac:dyDescent="0.25">
      <c r="F8299" s="34">
        <f t="shared" si="129"/>
        <v>4.3654546518840044E-14</v>
      </c>
      <c r="G8299" s="35">
        <v>0.171200000000091</v>
      </c>
      <c r="H8299" s="34"/>
    </row>
    <row r="8300" spans="6:8" x14ac:dyDescent="0.25">
      <c r="F8300" s="34">
        <f t="shared" si="129"/>
        <v>4.4659258977437105E-14</v>
      </c>
      <c r="G8300" s="35">
        <v>0.17110000000009101</v>
      </c>
      <c r="H8300" s="34"/>
    </row>
    <row r="8301" spans="6:8" x14ac:dyDescent="0.25">
      <c r="F8301" s="34">
        <f t="shared" si="129"/>
        <v>4.568693392011166E-14</v>
      </c>
      <c r="G8301" s="35">
        <v>0.171000000000091</v>
      </c>
      <c r="H8301" s="34"/>
    </row>
    <row r="8302" spans="6:8" x14ac:dyDescent="0.25">
      <c r="F8302" s="34">
        <f t="shared" si="129"/>
        <v>4.673809241733414E-14</v>
      </c>
      <c r="G8302" s="35">
        <v>0.17090000000009101</v>
      </c>
      <c r="H8302" s="34"/>
    </row>
    <row r="8303" spans="6:8" x14ac:dyDescent="0.25">
      <c r="F8303" s="34">
        <f t="shared" si="129"/>
        <v>4.7813267277859788E-14</v>
      </c>
      <c r="G8303" s="35">
        <v>0.17080000000009099</v>
      </c>
      <c r="H8303" s="34"/>
    </row>
    <row r="8304" spans="6:8" x14ac:dyDescent="0.25">
      <c r="F8304" s="34">
        <f t="shared" si="129"/>
        <v>4.8913003311189798E-14</v>
      </c>
      <c r="G8304" s="35">
        <v>0.170700000000091</v>
      </c>
      <c r="H8304" s="34"/>
    </row>
    <row r="8305" spans="6:8" x14ac:dyDescent="0.25">
      <c r="F8305" s="34">
        <f t="shared" si="129"/>
        <v>5.0037857595856588E-14</v>
      </c>
      <c r="G8305" s="35">
        <v>0.17060000000009101</v>
      </c>
      <c r="H8305" s="34"/>
    </row>
    <row r="8306" spans="6:8" x14ac:dyDescent="0.25">
      <c r="F8306" s="34">
        <f t="shared" si="129"/>
        <v>5.1188399753662902E-14</v>
      </c>
      <c r="G8306" s="35">
        <v>0.170500000000091</v>
      </c>
      <c r="H8306" s="34"/>
    </row>
    <row r="8307" spans="6:8" x14ac:dyDescent="0.25">
      <c r="F8307" s="34">
        <f t="shared" si="129"/>
        <v>5.2365212230000487E-14</v>
      </c>
      <c r="G8307" s="35">
        <v>0.17040000000009101</v>
      </c>
      <c r="H8307" s="34"/>
    </row>
    <row r="8308" spans="6:8" x14ac:dyDescent="0.25">
      <c r="F8308" s="34">
        <f t="shared" si="129"/>
        <v>5.3568890580391584E-14</v>
      </c>
      <c r="G8308" s="35">
        <v>0.17030000000009099</v>
      </c>
      <c r="H8308" s="34"/>
    </row>
    <row r="8309" spans="6:8" x14ac:dyDescent="0.25">
      <c r="F8309" s="34">
        <f t="shared" si="129"/>
        <v>5.4800043763374011E-14</v>
      </c>
      <c r="G8309" s="35">
        <v>0.170200000000091</v>
      </c>
      <c r="H8309" s="34"/>
    </row>
    <row r="8310" spans="6:8" x14ac:dyDescent="0.25">
      <c r="F8310" s="34">
        <f t="shared" si="129"/>
        <v>5.6059294439891185E-14</v>
      </c>
      <c r="G8310" s="35">
        <v>0.17010000000009101</v>
      </c>
      <c r="H8310" s="34"/>
    </row>
    <row r="8311" spans="6:8" x14ac:dyDescent="0.25">
      <c r="F8311" s="34">
        <f t="shared" si="129"/>
        <v>5.7347279279310877E-14</v>
      </c>
      <c r="G8311" s="35">
        <v>0.17000000000009099</v>
      </c>
      <c r="H8311" s="34"/>
    </row>
    <row r="8312" spans="6:8" x14ac:dyDescent="0.25">
      <c r="F8312" s="34">
        <f t="shared" si="129"/>
        <v>5.8664649272224667E-14</v>
      </c>
      <c r="G8312" s="35">
        <v>0.16990000000009101</v>
      </c>
      <c r="H8312" s="34"/>
    </row>
    <row r="8313" spans="6:8" x14ac:dyDescent="0.25">
      <c r="F8313" s="34">
        <f t="shared" si="129"/>
        <v>6.0012070050187351E-14</v>
      </c>
      <c r="G8313" s="35">
        <v>0.16980000000009099</v>
      </c>
      <c r="H8313" s="34"/>
    </row>
    <row r="8314" spans="6:8" x14ac:dyDescent="0.25">
      <c r="F8314" s="34">
        <f t="shared" si="129"/>
        <v>6.1390222212529631E-14</v>
      </c>
      <c r="G8314" s="35">
        <v>0.169700000000091</v>
      </c>
      <c r="H8314" s="34"/>
    </row>
    <row r="8315" spans="6:8" x14ac:dyDescent="0.25">
      <c r="F8315" s="34">
        <f t="shared" si="129"/>
        <v>6.279980166041808E-14</v>
      </c>
      <c r="G8315" s="35">
        <v>0.16960000000009101</v>
      </c>
      <c r="H8315" s="34"/>
    </row>
    <row r="8316" spans="6:8" x14ac:dyDescent="0.25">
      <c r="F8316" s="34">
        <f t="shared" si="129"/>
        <v>6.4241519938309667E-14</v>
      </c>
      <c r="G8316" s="35">
        <v>0.16950000000009099</v>
      </c>
      <c r="H8316" s="34"/>
    </row>
    <row r="8317" spans="6:8" x14ac:dyDescent="0.25">
      <c r="F8317" s="34">
        <f t="shared" si="129"/>
        <v>6.571610458296507E-14</v>
      </c>
      <c r="G8317" s="35">
        <v>0.16940000000009101</v>
      </c>
      <c r="H8317" s="34"/>
    </row>
    <row r="8318" spans="6:8" x14ac:dyDescent="0.25">
      <c r="F8318" s="34">
        <f t="shared" si="129"/>
        <v>6.7224299480196286E-14</v>
      </c>
      <c r="G8318" s="35">
        <v>0.16930000000009099</v>
      </c>
      <c r="H8318" s="34"/>
    </row>
    <row r="8319" spans="6:8" x14ac:dyDescent="0.25">
      <c r="F8319" s="34">
        <f t="shared" si="129"/>
        <v>6.8766865229503022E-14</v>
      </c>
      <c r="G8319" s="35">
        <v>0.169200000000091</v>
      </c>
      <c r="H8319" s="34"/>
    </row>
    <row r="8320" spans="6:8" x14ac:dyDescent="0.25">
      <c r="F8320" s="34">
        <f t="shared" si="129"/>
        <v>7.0344579516785009E-14</v>
      </c>
      <c r="G8320" s="35">
        <v>0.16910000000009101</v>
      </c>
      <c r="H8320" s="34"/>
    </row>
    <row r="8321" spans="6:8" x14ac:dyDescent="0.25">
      <c r="F8321" s="34">
        <f t="shared" si="129"/>
        <v>7.1958237495282999E-14</v>
      </c>
      <c r="G8321" s="35">
        <v>0.16900000000009199</v>
      </c>
      <c r="H8321" s="34"/>
    </row>
    <row r="8322" spans="6:8" x14ac:dyDescent="0.25">
      <c r="F8322" s="34">
        <f t="shared" si="129"/>
        <v>7.3608652175025962E-14</v>
      </c>
      <c r="G8322" s="35">
        <v>0.168900000000092</v>
      </c>
      <c r="H8322" s="34"/>
    </row>
    <row r="8323" spans="6:8" x14ac:dyDescent="0.25">
      <c r="F8323" s="34">
        <f t="shared" si="129"/>
        <v>7.5296654820740051E-14</v>
      </c>
      <c r="G8323" s="35">
        <v>0.16880000000009199</v>
      </c>
      <c r="H8323" s="34"/>
    </row>
    <row r="8324" spans="6:8" x14ac:dyDescent="0.25">
      <c r="F8324" s="34">
        <f t="shared" si="129"/>
        <v>7.7023095358709103E-14</v>
      </c>
      <c r="G8324" s="35">
        <v>0.168700000000092</v>
      </c>
      <c r="H8324" s="34"/>
    </row>
    <row r="8325" spans="6:8" x14ac:dyDescent="0.25">
      <c r="F8325" s="34">
        <f t="shared" si="129"/>
        <v>7.8788842792560213E-14</v>
      </c>
      <c r="G8325" s="35">
        <v>0.16860000000009201</v>
      </c>
      <c r="H8325" s="34"/>
    </row>
    <row r="8326" spans="6:8" x14ac:dyDescent="0.25">
      <c r="F8326" s="34">
        <f t="shared" si="129"/>
        <v>8.0594785628250091E-14</v>
      </c>
      <c r="G8326" s="35">
        <v>0.16850000000009199</v>
      </c>
      <c r="H8326" s="34"/>
    </row>
    <row r="8327" spans="6:8" x14ac:dyDescent="0.25">
      <c r="F8327" s="34">
        <f t="shared" si="129"/>
        <v>8.2441832308453687E-14</v>
      </c>
      <c r="G8327" s="35">
        <v>0.168400000000092</v>
      </c>
      <c r="H8327" s="34"/>
    </row>
    <row r="8328" spans="6:8" x14ac:dyDescent="0.25">
      <c r="F8328" s="34">
        <f t="shared" si="129"/>
        <v>8.4330911656548811E-14</v>
      </c>
      <c r="G8328" s="35">
        <v>0.16830000000009199</v>
      </c>
      <c r="H8328" s="34"/>
    </row>
    <row r="8329" spans="6:8" x14ac:dyDescent="0.25">
      <c r="F8329" s="34">
        <f t="shared" si="129"/>
        <v>8.6262973330409434E-14</v>
      </c>
      <c r="G8329" s="35">
        <v>0.168200000000092</v>
      </c>
      <c r="H8329" s="34"/>
    </row>
    <row r="8330" spans="6:8" x14ac:dyDescent="0.25">
      <c r="F8330" s="34">
        <f t="shared" si="129"/>
        <v>8.8238988286234813E-14</v>
      </c>
      <c r="G8330" s="35">
        <v>0.16810000000009201</v>
      </c>
      <c r="H8330" s="34"/>
    </row>
    <row r="8331" spans="6:8" x14ac:dyDescent="0.25">
      <c r="F8331" s="34">
        <f t="shared" si="129"/>
        <v>9.0259949252613774E-14</v>
      </c>
      <c r="G8331" s="35">
        <v>0.16800000000009199</v>
      </c>
      <c r="H8331" s="34"/>
    </row>
    <row r="8332" spans="6:8" x14ac:dyDescent="0.25">
      <c r="F8332" s="34">
        <f t="shared" si="129"/>
        <v>9.2326871215066011E-14</v>
      </c>
      <c r="G8332" s="35">
        <v>0.167900000000092</v>
      </c>
      <c r="H8332" s="34"/>
    </row>
    <row r="8333" spans="6:8" x14ac:dyDescent="0.25">
      <c r="F8333" s="34">
        <f t="shared" ref="F8333:F8396" si="130">BINOMDIST(G$3,G$4,G8333,TRUE)</f>
        <v>9.4440791911279763E-14</v>
      </c>
      <c r="G8333" s="35">
        <v>0.16780000000009199</v>
      </c>
      <c r="H8333" s="34"/>
    </row>
    <row r="8334" spans="6:8" x14ac:dyDescent="0.25">
      <c r="F8334" s="34">
        <f t="shared" si="130"/>
        <v>9.6602772337286334E-14</v>
      </c>
      <c r="G8334" s="35">
        <v>0.167700000000092</v>
      </c>
      <c r="H8334" s="34"/>
    </row>
    <row r="8335" spans="6:8" x14ac:dyDescent="0.25">
      <c r="F8335" s="34">
        <f t="shared" si="130"/>
        <v>9.8813897264808561E-14</v>
      </c>
      <c r="G8335" s="35">
        <v>0.16760000000009201</v>
      </c>
      <c r="H8335" s="34"/>
    </row>
    <row r="8336" spans="6:8" x14ac:dyDescent="0.25">
      <c r="F8336" s="34">
        <f t="shared" si="130"/>
        <v>1.0107527577002613E-13</v>
      </c>
      <c r="G8336" s="35">
        <v>0.16750000000009199</v>
      </c>
      <c r="H8336" s="34"/>
    </row>
    <row r="8337" spans="6:8" x14ac:dyDescent="0.25">
      <c r="F8337" s="34">
        <f t="shared" si="130"/>
        <v>1.0338804177400734E-13</v>
      </c>
      <c r="G8337" s="35">
        <v>0.167400000000092</v>
      </c>
      <c r="H8337" s="34"/>
    </row>
    <row r="8338" spans="6:8" x14ac:dyDescent="0.25">
      <c r="F8338" s="34">
        <f t="shared" si="130"/>
        <v>1.0575335459507144E-13</v>
      </c>
      <c r="G8338" s="35">
        <v>0.16730000000009199</v>
      </c>
      <c r="H8338" s="34"/>
    </row>
    <row r="8339" spans="6:8" x14ac:dyDescent="0.25">
      <c r="F8339" s="34">
        <f t="shared" si="130"/>
        <v>1.0817239951332911E-13</v>
      </c>
      <c r="G8339" s="35">
        <v>0.167200000000092</v>
      </c>
      <c r="H8339" s="34"/>
    </row>
    <row r="8340" spans="6:8" x14ac:dyDescent="0.25">
      <c r="F8340" s="34">
        <f t="shared" si="130"/>
        <v>1.1064638834767966E-13</v>
      </c>
      <c r="G8340" s="35">
        <v>0.16710000000009201</v>
      </c>
      <c r="H8340" s="34"/>
    </row>
    <row r="8341" spans="6:8" x14ac:dyDescent="0.25">
      <c r="F8341" s="34">
        <f t="shared" si="130"/>
        <v>1.1317656004552757E-13</v>
      </c>
      <c r="G8341" s="35">
        <v>0.16700000000009199</v>
      </c>
      <c r="H8341" s="34"/>
    </row>
    <row r="8342" spans="6:8" x14ac:dyDescent="0.25">
      <c r="F8342" s="34">
        <f t="shared" si="130"/>
        <v>1.1576418128550553E-13</v>
      </c>
      <c r="G8342" s="35">
        <v>0.166900000000092</v>
      </c>
      <c r="H8342" s="34"/>
    </row>
    <row r="8343" spans="6:8" x14ac:dyDescent="0.25">
      <c r="F8343" s="34">
        <f t="shared" si="130"/>
        <v>1.1841054709348134E-13</v>
      </c>
      <c r="G8343" s="35">
        <v>0.16680000000009201</v>
      </c>
      <c r="H8343" s="34"/>
    </row>
    <row r="8344" spans="6:8" x14ac:dyDescent="0.25">
      <c r="F8344" s="34">
        <f t="shared" si="130"/>
        <v>1.2111698147214633E-13</v>
      </c>
      <c r="G8344" s="35">
        <v>0.166700000000092</v>
      </c>
      <c r="H8344" s="34"/>
    </row>
    <row r="8345" spans="6:8" x14ac:dyDescent="0.25">
      <c r="F8345" s="34">
        <f t="shared" si="130"/>
        <v>1.2388483804446787E-13</v>
      </c>
      <c r="G8345" s="35">
        <v>0.16660000000009201</v>
      </c>
      <c r="H8345" s="34"/>
    </row>
    <row r="8346" spans="6:8" x14ac:dyDescent="0.25">
      <c r="F8346" s="34">
        <f t="shared" si="130"/>
        <v>1.2671550071133685E-13</v>
      </c>
      <c r="G8346" s="35">
        <v>0.16650000000009199</v>
      </c>
      <c r="H8346" s="34"/>
    </row>
    <row r="8347" spans="6:8" x14ac:dyDescent="0.25">
      <c r="F8347" s="34">
        <f t="shared" si="130"/>
        <v>1.2961038432368179E-13</v>
      </c>
      <c r="G8347" s="35">
        <v>0.166400000000092</v>
      </c>
      <c r="H8347" s="34"/>
    </row>
    <row r="8348" spans="6:8" x14ac:dyDescent="0.25">
      <c r="F8348" s="34">
        <f t="shared" si="130"/>
        <v>1.3257093536940425E-13</v>
      </c>
      <c r="G8348" s="35">
        <v>0.16630000000009201</v>
      </c>
      <c r="H8348" s="34"/>
    </row>
    <row r="8349" spans="6:8" x14ac:dyDescent="0.25">
      <c r="F8349" s="34">
        <f t="shared" si="130"/>
        <v>1.3559863267543469E-13</v>
      </c>
      <c r="G8349" s="35">
        <v>0.166200000000092</v>
      </c>
      <c r="H8349" s="34"/>
    </row>
    <row r="8350" spans="6:8" x14ac:dyDescent="0.25">
      <c r="F8350" s="34">
        <f t="shared" si="130"/>
        <v>1.3869498812523918E-13</v>
      </c>
      <c r="G8350" s="35">
        <v>0.16610000000009201</v>
      </c>
      <c r="H8350" s="34"/>
    </row>
    <row r="8351" spans="6:8" x14ac:dyDescent="0.25">
      <c r="F8351" s="34">
        <f t="shared" si="130"/>
        <v>1.4186154739213841E-13</v>
      </c>
      <c r="G8351" s="35">
        <v>0.16600000000009199</v>
      </c>
      <c r="H8351" s="34"/>
    </row>
    <row r="8352" spans="6:8" x14ac:dyDescent="0.25">
      <c r="F8352" s="34">
        <f t="shared" si="130"/>
        <v>1.450998906887493E-13</v>
      </c>
      <c r="G8352" s="35">
        <v>0.165900000000092</v>
      </c>
      <c r="H8352" s="34"/>
    </row>
    <row r="8353" spans="6:8" x14ac:dyDescent="0.25">
      <c r="F8353" s="34">
        <f t="shared" si="130"/>
        <v>1.4841163353292959E-13</v>
      </c>
      <c r="G8353" s="35">
        <v>0.16580000000009201</v>
      </c>
      <c r="H8353" s="34"/>
    </row>
    <row r="8354" spans="6:8" x14ac:dyDescent="0.25">
      <c r="F8354" s="34">
        <f t="shared" si="130"/>
        <v>1.5179842753058028E-13</v>
      </c>
      <c r="G8354" s="35">
        <v>0.165700000000092</v>
      </c>
      <c r="H8354" s="34"/>
    </row>
    <row r="8355" spans="6:8" x14ac:dyDescent="0.25">
      <c r="F8355" s="34">
        <f t="shared" si="130"/>
        <v>1.5526196117564959E-13</v>
      </c>
      <c r="G8355" s="35">
        <v>0.16560000000009201</v>
      </c>
      <c r="H8355" s="34"/>
    </row>
    <row r="8356" spans="6:8" x14ac:dyDescent="0.25">
      <c r="F8356" s="34">
        <f t="shared" si="130"/>
        <v>1.5880396066775405E-13</v>
      </c>
      <c r="G8356" s="35">
        <v>0.16550000000009199</v>
      </c>
      <c r="H8356" s="34"/>
    </row>
    <row r="8357" spans="6:8" x14ac:dyDescent="0.25">
      <c r="F8357" s="34">
        <f t="shared" si="130"/>
        <v>1.6242619074776838E-13</v>
      </c>
      <c r="G8357" s="35">
        <v>0.165400000000092</v>
      </c>
      <c r="H8357" s="34"/>
    </row>
    <row r="8358" spans="6:8" x14ac:dyDescent="0.25">
      <c r="F8358" s="34">
        <f t="shared" si="130"/>
        <v>1.66130455551793E-13</v>
      </c>
      <c r="G8358" s="35">
        <v>0.16530000000009201</v>
      </c>
      <c r="H8358" s="34"/>
    </row>
    <row r="8359" spans="6:8" x14ac:dyDescent="0.25">
      <c r="F8359" s="34">
        <f t="shared" si="130"/>
        <v>1.6991859948388963E-13</v>
      </c>
      <c r="G8359" s="35">
        <v>0.165200000000092</v>
      </c>
      <c r="H8359" s="34"/>
    </row>
    <row r="8360" spans="6:8" x14ac:dyDescent="0.25">
      <c r="F8360" s="34">
        <f t="shared" si="130"/>
        <v>1.7379250810800777E-13</v>
      </c>
      <c r="G8360" s="35">
        <v>0.16510000000009201</v>
      </c>
      <c r="H8360" s="34"/>
    </row>
    <row r="8361" spans="6:8" x14ac:dyDescent="0.25">
      <c r="F8361" s="34">
        <f t="shared" si="130"/>
        <v>1.777541090595007E-13</v>
      </c>
      <c r="G8361" s="35">
        <v>0.16500000000009199</v>
      </c>
      <c r="H8361" s="34"/>
    </row>
    <row r="8362" spans="6:8" x14ac:dyDescent="0.25">
      <c r="F8362" s="34">
        <f t="shared" si="130"/>
        <v>1.8180537297668193E-13</v>
      </c>
      <c r="G8362" s="35">
        <v>0.164900000000092</v>
      </c>
      <c r="H8362" s="34"/>
    </row>
    <row r="8363" spans="6:8" x14ac:dyDescent="0.25">
      <c r="F8363" s="34">
        <f t="shared" si="130"/>
        <v>1.8594831445283857E-13</v>
      </c>
      <c r="G8363" s="35">
        <v>0.16480000000009201</v>
      </c>
      <c r="H8363" s="34"/>
    </row>
    <row r="8364" spans="6:8" x14ac:dyDescent="0.25">
      <c r="F8364" s="34">
        <f t="shared" si="130"/>
        <v>1.9018499300915849E-13</v>
      </c>
      <c r="G8364" s="35">
        <v>0.164700000000092</v>
      </c>
      <c r="H8364" s="34"/>
    </row>
    <row r="8365" spans="6:8" x14ac:dyDescent="0.25">
      <c r="F8365" s="34">
        <f t="shared" si="130"/>
        <v>1.9451751408902064E-13</v>
      </c>
      <c r="G8365" s="35">
        <v>0.16460000000009201</v>
      </c>
      <c r="H8365" s="34"/>
    </row>
    <row r="8366" spans="6:8" x14ac:dyDescent="0.25">
      <c r="F8366" s="34">
        <f t="shared" si="130"/>
        <v>1.9894803007412537E-13</v>
      </c>
      <c r="G8366" s="35">
        <v>0.16450000000009199</v>
      </c>
      <c r="H8366" s="34"/>
    </row>
    <row r="8367" spans="6:8" x14ac:dyDescent="0.25">
      <c r="F8367" s="34">
        <f t="shared" si="130"/>
        <v>2.0347874132291159E-13</v>
      </c>
      <c r="G8367" s="35">
        <v>0.164400000000092</v>
      </c>
      <c r="H8367" s="34"/>
    </row>
    <row r="8368" spans="6:8" x14ac:dyDescent="0.25">
      <c r="F8368" s="34">
        <f t="shared" si="130"/>
        <v>2.0811189723179928E-13</v>
      </c>
      <c r="G8368" s="35">
        <v>0.16430000000009201</v>
      </c>
      <c r="H8368" s="34"/>
    </row>
    <row r="8369" spans="6:8" x14ac:dyDescent="0.25">
      <c r="F8369" s="34">
        <f t="shared" si="130"/>
        <v>2.1284979731969284E-13</v>
      </c>
      <c r="G8369" s="35">
        <v>0.16420000000009199</v>
      </c>
      <c r="H8369" s="34"/>
    </row>
    <row r="8370" spans="6:8" x14ac:dyDescent="0.25">
      <c r="F8370" s="34">
        <f t="shared" si="130"/>
        <v>2.1769479233628499E-13</v>
      </c>
      <c r="G8370" s="35">
        <v>0.16410000000009201</v>
      </c>
      <c r="H8370" s="34"/>
    </row>
    <row r="8371" spans="6:8" x14ac:dyDescent="0.25">
      <c r="F8371" s="34">
        <f t="shared" si="130"/>
        <v>2.2264928539470145E-13</v>
      </c>
      <c r="G8371" s="35">
        <v>0.16400000000009199</v>
      </c>
      <c r="H8371" s="34"/>
    </row>
    <row r="8372" spans="6:8" x14ac:dyDescent="0.25">
      <c r="F8372" s="34">
        <f t="shared" si="130"/>
        <v>2.2771573312893781E-13</v>
      </c>
      <c r="G8372" s="35">
        <v>0.163900000000092</v>
      </c>
      <c r="H8372" s="34"/>
    </row>
    <row r="8373" spans="6:8" x14ac:dyDescent="0.25">
      <c r="F8373" s="34">
        <f t="shared" si="130"/>
        <v>2.3289664687673512E-13</v>
      </c>
      <c r="G8373" s="35">
        <v>0.16380000000009201</v>
      </c>
      <c r="H8373" s="34"/>
    </row>
    <row r="8374" spans="6:8" x14ac:dyDescent="0.25">
      <c r="F8374" s="34">
        <f t="shared" si="130"/>
        <v>2.3819459388835822E-13</v>
      </c>
      <c r="G8374" s="35">
        <v>0.16370000000009199</v>
      </c>
      <c r="H8374" s="34"/>
    </row>
    <row r="8375" spans="6:8" x14ac:dyDescent="0.25">
      <c r="F8375" s="34">
        <f t="shared" si="130"/>
        <v>2.4361219856186933E-13</v>
      </c>
      <c r="G8375" s="35">
        <v>0.16360000000009201</v>
      </c>
      <c r="H8375" s="34"/>
    </row>
    <row r="8376" spans="6:8" x14ac:dyDescent="0.25">
      <c r="F8376" s="34">
        <f t="shared" si="130"/>
        <v>2.4915214370550959E-13</v>
      </c>
      <c r="G8376" s="35">
        <v>0.16350000000009199</v>
      </c>
      <c r="H8376" s="34"/>
    </row>
    <row r="8377" spans="6:8" x14ac:dyDescent="0.25">
      <c r="F8377" s="34">
        <f t="shared" si="130"/>
        <v>2.5481717182770722E-13</v>
      </c>
      <c r="G8377" s="35">
        <v>0.163400000000092</v>
      </c>
      <c r="H8377" s="34"/>
    </row>
    <row r="8378" spans="6:8" x14ac:dyDescent="0.25">
      <c r="F8378" s="34">
        <f t="shared" si="130"/>
        <v>2.606100864553827E-13</v>
      </c>
      <c r="G8378" s="35">
        <v>0.16330000000009201</v>
      </c>
      <c r="H8378" s="34"/>
    </row>
    <row r="8379" spans="6:8" x14ac:dyDescent="0.25">
      <c r="F8379" s="34">
        <f t="shared" si="130"/>
        <v>2.6653375348112258E-13</v>
      </c>
      <c r="G8379" s="35">
        <v>0.16320000000009199</v>
      </c>
      <c r="H8379" s="34"/>
    </row>
    <row r="8380" spans="6:8" x14ac:dyDescent="0.25">
      <c r="F8380" s="34">
        <f t="shared" si="130"/>
        <v>2.7259110253984038E-13</v>
      </c>
      <c r="G8380" s="35">
        <v>0.163100000000092</v>
      </c>
      <c r="H8380" s="34"/>
    </row>
    <row r="8381" spans="6:8" x14ac:dyDescent="0.25">
      <c r="F8381" s="34">
        <f t="shared" si="130"/>
        <v>2.7878512841562623E-13</v>
      </c>
      <c r="G8381" s="35">
        <v>0.16300000000009199</v>
      </c>
      <c r="H8381" s="34"/>
    </row>
    <row r="8382" spans="6:8" x14ac:dyDescent="0.25">
      <c r="F8382" s="34">
        <f t="shared" si="130"/>
        <v>2.8511889247937461E-13</v>
      </c>
      <c r="G8382" s="35">
        <v>0.162900000000092</v>
      </c>
      <c r="H8382" s="34"/>
    </row>
    <row r="8383" spans="6:8" x14ac:dyDescent="0.25">
      <c r="F8383" s="34">
        <f t="shared" si="130"/>
        <v>2.9159552415788564E-13</v>
      </c>
      <c r="G8383" s="35">
        <v>0.16280000000009201</v>
      </c>
      <c r="H8383" s="34"/>
    </row>
    <row r="8384" spans="6:8" x14ac:dyDescent="0.25">
      <c r="F8384" s="34">
        <f t="shared" si="130"/>
        <v>2.9821822243512603E-13</v>
      </c>
      <c r="G8384" s="35">
        <v>0.16270000000009199</v>
      </c>
      <c r="H8384" s="34"/>
    </row>
    <row r="8385" spans="6:8" x14ac:dyDescent="0.25">
      <c r="F8385" s="34">
        <f t="shared" si="130"/>
        <v>3.0499025738634976E-13</v>
      </c>
      <c r="G8385" s="35">
        <v>0.162600000000092</v>
      </c>
      <c r="H8385" s="34"/>
    </row>
    <row r="8386" spans="6:8" x14ac:dyDescent="0.25">
      <c r="F8386" s="34">
        <f t="shared" si="130"/>
        <v>3.1191497174578193E-13</v>
      </c>
      <c r="G8386" s="35">
        <v>0.16250000000009199</v>
      </c>
      <c r="H8386" s="34"/>
    </row>
    <row r="8387" spans="6:8" x14ac:dyDescent="0.25">
      <c r="F8387" s="34">
        <f t="shared" si="130"/>
        <v>3.1899578250858801E-13</v>
      </c>
      <c r="G8387" s="35">
        <v>0.162400000000092</v>
      </c>
      <c r="H8387" s="34"/>
    </row>
    <row r="8388" spans="6:8" x14ac:dyDescent="0.25">
      <c r="F8388" s="34">
        <f t="shared" si="130"/>
        <v>3.262361825678994E-13</v>
      </c>
      <c r="G8388" s="35">
        <v>0.16230000000009201</v>
      </c>
      <c r="H8388" s="34"/>
    </row>
    <row r="8389" spans="6:8" x14ac:dyDescent="0.25">
      <c r="F8389" s="34">
        <f t="shared" si="130"/>
        <v>3.3363974238764013E-13</v>
      </c>
      <c r="G8389" s="35">
        <v>0.16220000000009199</v>
      </c>
      <c r="H8389" s="34"/>
    </row>
    <row r="8390" spans="6:8" x14ac:dyDescent="0.25">
      <c r="F8390" s="34">
        <f t="shared" si="130"/>
        <v>3.4121011171189295E-13</v>
      </c>
      <c r="G8390" s="35">
        <v>0.162100000000092</v>
      </c>
      <c r="H8390" s="34"/>
    </row>
    <row r="8391" spans="6:8" x14ac:dyDescent="0.25">
      <c r="F8391" s="34">
        <f t="shared" si="130"/>
        <v>3.4895102131170896E-13</v>
      </c>
      <c r="G8391" s="35">
        <v>0.16200000000009199</v>
      </c>
      <c r="H8391" s="34"/>
    </row>
    <row r="8392" spans="6:8" x14ac:dyDescent="0.25">
      <c r="F8392" s="34">
        <f t="shared" si="130"/>
        <v>3.5686628477000469E-13</v>
      </c>
      <c r="G8392" s="35">
        <v>0.161900000000092</v>
      </c>
      <c r="H8392" s="34"/>
    </row>
    <row r="8393" spans="6:8" x14ac:dyDescent="0.25">
      <c r="F8393" s="34">
        <f t="shared" si="130"/>
        <v>3.6495980030554481E-13</v>
      </c>
      <c r="G8393" s="35">
        <v>0.16180000000009201</v>
      </c>
      <c r="H8393" s="34"/>
    </row>
    <row r="8394" spans="6:8" x14ac:dyDescent="0.25">
      <c r="F8394" s="34">
        <f t="shared" si="130"/>
        <v>3.7323555263674265E-13</v>
      </c>
      <c r="G8394" s="35">
        <v>0.16170000000009199</v>
      </c>
      <c r="H8394" s="34"/>
    </row>
    <row r="8395" spans="6:8" x14ac:dyDescent="0.25">
      <c r="F8395" s="34">
        <f t="shared" si="130"/>
        <v>3.8169761488617041E-13</v>
      </c>
      <c r="G8395" s="35">
        <v>0.161600000000092</v>
      </c>
      <c r="H8395" s="34"/>
    </row>
    <row r="8396" spans="6:8" x14ac:dyDescent="0.25">
      <c r="F8396" s="34">
        <f t="shared" si="130"/>
        <v>3.9035015052669048E-13</v>
      </c>
      <c r="G8396" s="35">
        <v>0.16150000000009199</v>
      </c>
      <c r="H8396" s="34"/>
    </row>
    <row r="8397" spans="6:8" x14ac:dyDescent="0.25">
      <c r="F8397" s="34">
        <f t="shared" ref="F8397:F8460" si="131">BINOMDIST(G$3,G$4,G8397,TRUE)</f>
        <v>3.9919741537007017E-13</v>
      </c>
      <c r="G8397" s="35">
        <v>0.161400000000092</v>
      </c>
      <c r="H8397" s="34"/>
    </row>
    <row r="8398" spans="6:8" x14ac:dyDescent="0.25">
      <c r="F8398" s="34">
        <f t="shared" si="131"/>
        <v>4.0824375959902972E-13</v>
      </c>
      <c r="G8398" s="35">
        <v>0.16130000000009201</v>
      </c>
      <c r="H8398" s="34"/>
    </row>
    <row r="8399" spans="6:8" x14ac:dyDescent="0.25">
      <c r="F8399" s="34">
        <f t="shared" si="131"/>
        <v>4.1749362984364483E-13</v>
      </c>
      <c r="G8399" s="35">
        <v>0.16120000000009199</v>
      </c>
      <c r="H8399" s="34"/>
    </row>
    <row r="8400" spans="6:8" x14ac:dyDescent="0.25">
      <c r="F8400" s="34">
        <f t="shared" si="131"/>
        <v>4.269515713030498E-13</v>
      </c>
      <c r="G8400" s="35">
        <v>0.161100000000092</v>
      </c>
      <c r="H8400" s="34"/>
    </row>
    <row r="8401" spans="6:8" x14ac:dyDescent="0.25">
      <c r="F8401" s="34">
        <f t="shared" si="131"/>
        <v>4.3662222991349064E-13</v>
      </c>
      <c r="G8401" s="35">
        <v>0.16100000000009199</v>
      </c>
      <c r="H8401" s="34"/>
    </row>
    <row r="8402" spans="6:8" x14ac:dyDescent="0.25">
      <c r="F8402" s="34">
        <f t="shared" si="131"/>
        <v>4.4651035456363918E-13</v>
      </c>
      <c r="G8402" s="35">
        <v>0.160900000000092</v>
      </c>
      <c r="H8402" s="34"/>
    </row>
    <row r="8403" spans="6:8" x14ac:dyDescent="0.25">
      <c r="F8403" s="34">
        <f t="shared" si="131"/>
        <v>4.5662079935825121E-13</v>
      </c>
      <c r="G8403" s="35">
        <v>0.16080000000009201</v>
      </c>
      <c r="H8403" s="34"/>
    </row>
    <row r="8404" spans="6:8" x14ac:dyDescent="0.25">
      <c r="F8404" s="34">
        <f t="shared" si="131"/>
        <v>4.6695852593120859E-13</v>
      </c>
      <c r="G8404" s="35">
        <v>0.16070000000009199</v>
      </c>
      <c r="H8404" s="34"/>
    </row>
    <row r="8405" spans="6:8" x14ac:dyDescent="0.25">
      <c r="F8405" s="34">
        <f t="shared" si="131"/>
        <v>4.7752860580896298E-13</v>
      </c>
      <c r="G8405" s="35">
        <v>0.160600000000092</v>
      </c>
      <c r="H8405" s="34"/>
    </row>
    <row r="8406" spans="6:8" x14ac:dyDescent="0.25">
      <c r="F8406" s="34">
        <f t="shared" si="131"/>
        <v>4.8833622282558598E-13</v>
      </c>
      <c r="G8406" s="35">
        <v>0.16050000000009201</v>
      </c>
      <c r="H8406" s="34"/>
    </row>
    <row r="8407" spans="6:8" x14ac:dyDescent="0.25">
      <c r="F8407" s="34">
        <f t="shared" si="131"/>
        <v>4.9938667559038144E-13</v>
      </c>
      <c r="G8407" s="35">
        <v>0.160400000000092</v>
      </c>
      <c r="H8407" s="34"/>
    </row>
    <row r="8408" spans="6:8" x14ac:dyDescent="0.25">
      <c r="F8408" s="34">
        <f t="shared" si="131"/>
        <v>5.1068538000934366E-13</v>
      </c>
      <c r="G8408" s="35">
        <v>0.16030000000009201</v>
      </c>
      <c r="H8408" s="34"/>
    </row>
    <row r="8409" spans="6:8" x14ac:dyDescent="0.25">
      <c r="F8409" s="34">
        <f t="shared" si="131"/>
        <v>5.2223787186154124E-13</v>
      </c>
      <c r="G8409" s="35">
        <v>0.16020000000009199</v>
      </c>
      <c r="H8409" s="34"/>
    </row>
    <row r="8410" spans="6:8" x14ac:dyDescent="0.25">
      <c r="F8410" s="34">
        <f t="shared" si="131"/>
        <v>5.3404980943161524E-13</v>
      </c>
      <c r="G8410" s="35">
        <v>0.160100000000092</v>
      </c>
      <c r="H8410" s="34"/>
    </row>
    <row r="8411" spans="6:8" x14ac:dyDescent="0.25">
      <c r="F8411" s="34">
        <f t="shared" si="131"/>
        <v>5.4612697619955758E-13</v>
      </c>
      <c r="G8411" s="35">
        <v>0.16000000000009301</v>
      </c>
      <c r="H8411" s="34"/>
    </row>
    <row r="8412" spans="6:8" x14ac:dyDescent="0.25">
      <c r="F8412" s="34">
        <f t="shared" si="131"/>
        <v>5.5847528358962863E-13</v>
      </c>
      <c r="G8412" s="35">
        <v>0.159900000000093</v>
      </c>
      <c r="H8412" s="34"/>
    </row>
    <row r="8413" spans="6:8" x14ac:dyDescent="0.25">
      <c r="F8413" s="34">
        <f t="shared" si="131"/>
        <v>5.7110077377794465E-13</v>
      </c>
      <c r="G8413" s="35">
        <v>0.15980000000009301</v>
      </c>
      <c r="H8413" s="34"/>
    </row>
    <row r="8414" spans="6:8" x14ac:dyDescent="0.25">
      <c r="F8414" s="34">
        <f t="shared" si="131"/>
        <v>5.8400962256241651E-13</v>
      </c>
      <c r="G8414" s="35">
        <v>0.15970000000009299</v>
      </c>
      <c r="H8414" s="34"/>
    </row>
    <row r="8415" spans="6:8" x14ac:dyDescent="0.25">
      <c r="F8415" s="34">
        <f t="shared" si="131"/>
        <v>5.9720814229452803E-13</v>
      </c>
      <c r="G8415" s="35">
        <v>0.159600000000093</v>
      </c>
      <c r="H8415" s="34"/>
    </row>
    <row r="8416" spans="6:8" x14ac:dyDescent="0.25">
      <c r="F8416" s="34">
        <f t="shared" si="131"/>
        <v>6.1070278487510823E-13</v>
      </c>
      <c r="G8416" s="35">
        <v>0.15950000000009301</v>
      </c>
      <c r="H8416" s="34"/>
    </row>
    <row r="8417" spans="6:8" x14ac:dyDescent="0.25">
      <c r="F8417" s="34">
        <f t="shared" si="131"/>
        <v>6.2450014481520637E-13</v>
      </c>
      <c r="G8417" s="35">
        <v>0.159400000000093</v>
      </c>
      <c r="H8417" s="34"/>
    </row>
    <row r="8418" spans="6:8" x14ac:dyDescent="0.25">
      <c r="F8418" s="34">
        <f t="shared" si="131"/>
        <v>6.3860696236363092E-13</v>
      </c>
      <c r="G8418" s="35">
        <v>0.15930000000009301</v>
      </c>
      <c r="H8418" s="34"/>
    </row>
    <row r="8419" spans="6:8" x14ac:dyDescent="0.25">
      <c r="F8419" s="34">
        <f t="shared" si="131"/>
        <v>6.5303012670251922E-13</v>
      </c>
      <c r="G8419" s="35">
        <v>0.15920000000009299</v>
      </c>
      <c r="H8419" s="34"/>
    </row>
    <row r="8420" spans="6:8" x14ac:dyDescent="0.25">
      <c r="F8420" s="34">
        <f t="shared" si="131"/>
        <v>6.6777667921237446E-13</v>
      </c>
      <c r="G8420" s="35">
        <v>0.159100000000093</v>
      </c>
      <c r="H8420" s="34"/>
    </row>
    <row r="8421" spans="6:8" x14ac:dyDescent="0.25">
      <c r="F8421" s="34">
        <f t="shared" si="131"/>
        <v>6.8285381680813348E-13</v>
      </c>
      <c r="G8421" s="35">
        <v>0.15900000000009301</v>
      </c>
      <c r="H8421" s="34"/>
    </row>
    <row r="8422" spans="6:8" x14ac:dyDescent="0.25">
      <c r="F8422" s="34">
        <f t="shared" si="131"/>
        <v>6.9826889534775275E-13</v>
      </c>
      <c r="G8422" s="35">
        <v>0.15890000000009299</v>
      </c>
      <c r="H8422" s="34"/>
    </row>
    <row r="8423" spans="6:8" x14ac:dyDescent="0.25">
      <c r="F8423" s="34">
        <f t="shared" si="131"/>
        <v>7.1402943311490748E-13</v>
      </c>
      <c r="G8423" s="35">
        <v>0.15880000000009301</v>
      </c>
      <c r="H8423" s="34"/>
    </row>
    <row r="8424" spans="6:8" x14ac:dyDescent="0.25">
      <c r="F8424" s="34">
        <f t="shared" si="131"/>
        <v>7.3014311437735722E-13</v>
      </c>
      <c r="G8424" s="35">
        <v>0.15870000000009299</v>
      </c>
      <c r="H8424" s="34"/>
    </row>
    <row r="8425" spans="6:8" x14ac:dyDescent="0.25">
      <c r="F8425" s="34">
        <f t="shared" si="131"/>
        <v>7.4661779302266978E-13</v>
      </c>
      <c r="G8425" s="35">
        <v>0.158600000000093</v>
      </c>
      <c r="H8425" s="34"/>
    </row>
    <row r="8426" spans="6:8" x14ac:dyDescent="0.25">
      <c r="F8426" s="34">
        <f t="shared" si="131"/>
        <v>7.6346149627291916E-13</v>
      </c>
      <c r="G8426" s="35">
        <v>0.15850000000009301</v>
      </c>
      <c r="H8426" s="34"/>
    </row>
    <row r="8427" spans="6:8" x14ac:dyDescent="0.25">
      <c r="F8427" s="34">
        <f t="shared" si="131"/>
        <v>7.8068242848005592E-13</v>
      </c>
      <c r="G8427" s="35">
        <v>0.15840000000009299</v>
      </c>
      <c r="H8427" s="34"/>
    </row>
    <row r="8428" spans="6:8" x14ac:dyDescent="0.25">
      <c r="F8428" s="34">
        <f t="shared" si="131"/>
        <v>7.9828897500375335E-13</v>
      </c>
      <c r="G8428" s="35">
        <v>0.15830000000009301</v>
      </c>
      <c r="H8428" s="34"/>
    </row>
    <row r="8429" spans="6:8" x14ac:dyDescent="0.25">
      <c r="F8429" s="34">
        <f t="shared" si="131"/>
        <v>8.1628970617343801E-13</v>
      </c>
      <c r="G8429" s="35">
        <v>0.15820000000009299</v>
      </c>
      <c r="H8429" s="34"/>
    </row>
    <row r="8430" spans="6:8" x14ac:dyDescent="0.25">
      <c r="F8430" s="34">
        <f t="shared" si="131"/>
        <v>8.3469338133632656E-13</v>
      </c>
      <c r="G8430" s="35">
        <v>0.158100000000093</v>
      </c>
      <c r="H8430" s="34"/>
    </row>
    <row r="8431" spans="6:8" x14ac:dyDescent="0.25">
      <c r="F8431" s="34">
        <f t="shared" si="131"/>
        <v>8.5350895299335173E-13</v>
      </c>
      <c r="G8431" s="35">
        <v>0.15800000000009301</v>
      </c>
      <c r="H8431" s="34"/>
    </row>
    <row r="8432" spans="6:8" x14ac:dyDescent="0.25">
      <c r="F8432" s="34">
        <f t="shared" si="131"/>
        <v>8.7274557102486226E-13</v>
      </c>
      <c r="G8432" s="35">
        <v>0.15790000000009299</v>
      </c>
      <c r="H8432" s="34"/>
    </row>
    <row r="8433" spans="6:8" x14ac:dyDescent="0.25">
      <c r="F8433" s="34">
        <f t="shared" si="131"/>
        <v>8.9241258700798375E-13</v>
      </c>
      <c r="G8433" s="35">
        <v>0.157800000000093</v>
      </c>
      <c r="H8433" s="34"/>
    </row>
    <row r="8434" spans="6:8" x14ac:dyDescent="0.25">
      <c r="F8434" s="34">
        <f t="shared" si="131"/>
        <v>9.1251955862766986E-13</v>
      </c>
      <c r="G8434" s="35">
        <v>0.15770000000009299</v>
      </c>
      <c r="H8434" s="34"/>
    </row>
    <row r="8435" spans="6:8" x14ac:dyDescent="0.25">
      <c r="F8435" s="34">
        <f t="shared" si="131"/>
        <v>9.3307625418347701E-13</v>
      </c>
      <c r="G8435" s="35">
        <v>0.157600000000093</v>
      </c>
      <c r="H8435" s="34"/>
    </row>
    <row r="8436" spans="6:8" x14ac:dyDescent="0.25">
      <c r="F8436" s="34">
        <f t="shared" si="131"/>
        <v>9.5409265719395923E-13</v>
      </c>
      <c r="G8436" s="35">
        <v>0.15750000000009301</v>
      </c>
      <c r="H8436" s="34"/>
    </row>
    <row r="8437" spans="6:8" x14ac:dyDescent="0.25">
      <c r="F8437" s="34">
        <f t="shared" si="131"/>
        <v>9.7557897110106357E-13</v>
      </c>
      <c r="G8437" s="35">
        <v>0.15740000000009299</v>
      </c>
      <c r="H8437" s="34"/>
    </row>
    <row r="8438" spans="6:8" x14ac:dyDescent="0.25">
      <c r="F8438" s="34">
        <f t="shared" si="131"/>
        <v>9.9754562407639451E-13</v>
      </c>
      <c r="G8438" s="35">
        <v>0.157300000000093</v>
      </c>
      <c r="H8438" s="34"/>
    </row>
    <row r="8439" spans="6:8" x14ac:dyDescent="0.25">
      <c r="F8439" s="34">
        <f t="shared" si="131"/>
        <v>1.0200032739317273E-12</v>
      </c>
      <c r="G8439" s="35">
        <v>0.15720000000009299</v>
      </c>
      <c r="H8439" s="34"/>
    </row>
    <row r="8440" spans="6:8" x14ac:dyDescent="0.25">
      <c r="F8440" s="34">
        <f t="shared" si="131"/>
        <v>1.0429628131358842E-12</v>
      </c>
      <c r="G8440" s="35">
        <v>0.157100000000093</v>
      </c>
      <c r="H8440" s="34"/>
    </row>
    <row r="8441" spans="6:8" x14ac:dyDescent="0.25">
      <c r="F8441" s="34">
        <f t="shared" si="131"/>
        <v>1.0664353739403934E-12</v>
      </c>
      <c r="G8441" s="35">
        <v>0.15700000000009301</v>
      </c>
      <c r="H8441" s="34"/>
    </row>
    <row r="8442" spans="6:8" x14ac:dyDescent="0.25">
      <c r="F8442" s="34">
        <f t="shared" si="131"/>
        <v>1.0904323336161636E-12</v>
      </c>
      <c r="G8442" s="35">
        <v>0.15690000000009299</v>
      </c>
      <c r="H8442" s="34"/>
    </row>
    <row r="8443" spans="6:8" x14ac:dyDescent="0.25">
      <c r="F8443" s="34">
        <f t="shared" si="131"/>
        <v>1.114965319803532E-12</v>
      </c>
      <c r="G8443" s="35">
        <v>0.156800000000093</v>
      </c>
      <c r="H8443" s="34"/>
    </row>
    <row r="8444" spans="6:8" x14ac:dyDescent="0.25">
      <c r="F8444" s="34">
        <f t="shared" si="131"/>
        <v>1.1400462159782658E-12</v>
      </c>
      <c r="G8444" s="35">
        <v>0.15670000000009299</v>
      </c>
      <c r="H8444" s="34"/>
    </row>
    <row r="8445" spans="6:8" x14ac:dyDescent="0.25">
      <c r="F8445" s="34">
        <f t="shared" si="131"/>
        <v>1.165687167035869E-12</v>
      </c>
      <c r="G8445" s="35">
        <v>0.156600000000093</v>
      </c>
      <c r="H8445" s="34"/>
    </row>
    <row r="8446" spans="6:8" x14ac:dyDescent="0.25">
      <c r="F8446" s="34">
        <f t="shared" si="131"/>
        <v>1.1919005849967737E-12</v>
      </c>
      <c r="G8446" s="35">
        <v>0.15650000000009301</v>
      </c>
      <c r="H8446" s="34"/>
    </row>
    <row r="8447" spans="6:8" x14ac:dyDescent="0.25">
      <c r="F8447" s="34">
        <f t="shared" si="131"/>
        <v>1.2186991548351027E-12</v>
      </c>
      <c r="G8447" s="35">
        <v>0.15640000000009299</v>
      </c>
      <c r="H8447" s="34"/>
    </row>
    <row r="8448" spans="6:8" x14ac:dyDescent="0.25">
      <c r="F8448" s="34">
        <f t="shared" si="131"/>
        <v>1.2460958404334187E-12</v>
      </c>
      <c r="G8448" s="35">
        <v>0.156300000000093</v>
      </c>
      <c r="H8448" s="34"/>
    </row>
    <row r="8449" spans="6:8" x14ac:dyDescent="0.25">
      <c r="F8449" s="34">
        <f t="shared" si="131"/>
        <v>1.274103890666528E-12</v>
      </c>
      <c r="G8449" s="35">
        <v>0.15620000000009299</v>
      </c>
      <c r="H8449" s="34"/>
    </row>
    <row r="8450" spans="6:8" x14ac:dyDescent="0.25">
      <c r="F8450" s="34">
        <f t="shared" si="131"/>
        <v>1.30273684561664E-12</v>
      </c>
      <c r="G8450" s="35">
        <v>0.156100000000093</v>
      </c>
      <c r="H8450" s="34"/>
    </row>
    <row r="8451" spans="6:8" x14ac:dyDescent="0.25">
      <c r="F8451" s="34">
        <f t="shared" si="131"/>
        <v>1.332008542923275E-12</v>
      </c>
      <c r="G8451" s="35">
        <v>0.15600000000009301</v>
      </c>
      <c r="H8451" s="34"/>
    </row>
    <row r="8452" spans="6:8" x14ac:dyDescent="0.25">
      <c r="F8452" s="34">
        <f t="shared" si="131"/>
        <v>1.3619331242701735E-12</v>
      </c>
      <c r="G8452" s="35">
        <v>0.15590000000009299</v>
      </c>
      <c r="H8452" s="34"/>
    </row>
    <row r="8453" spans="6:8" x14ac:dyDescent="0.25">
      <c r="F8453" s="34">
        <f t="shared" si="131"/>
        <v>1.3925250420126888E-12</v>
      </c>
      <c r="G8453" s="35">
        <v>0.155800000000093</v>
      </c>
      <c r="H8453" s="34"/>
    </row>
    <row r="8454" spans="6:8" x14ac:dyDescent="0.25">
      <c r="F8454" s="34">
        <f t="shared" si="131"/>
        <v>1.4237990659483614E-12</v>
      </c>
      <c r="G8454" s="35">
        <v>0.15570000000009299</v>
      </c>
      <c r="H8454" s="34"/>
    </row>
    <row r="8455" spans="6:8" x14ac:dyDescent="0.25">
      <c r="F8455" s="34">
        <f t="shared" si="131"/>
        <v>1.4557702902338175E-12</v>
      </c>
      <c r="G8455" s="35">
        <v>0.155600000000093</v>
      </c>
      <c r="H8455" s="34"/>
    </row>
    <row r="8456" spans="6:8" x14ac:dyDescent="0.25">
      <c r="F8456" s="34">
        <f t="shared" si="131"/>
        <v>1.4884541404512315E-12</v>
      </c>
      <c r="G8456" s="35">
        <v>0.15550000000009301</v>
      </c>
      <c r="H8456" s="34"/>
    </row>
    <row r="8457" spans="6:8" x14ac:dyDescent="0.25">
      <c r="F8457" s="34">
        <f t="shared" si="131"/>
        <v>1.5218663808273341E-12</v>
      </c>
      <c r="G8457" s="35">
        <v>0.15540000000009299</v>
      </c>
      <c r="H8457" s="34"/>
    </row>
    <row r="8458" spans="6:8" x14ac:dyDescent="0.25">
      <c r="F8458" s="34">
        <f t="shared" si="131"/>
        <v>1.556023121608465E-12</v>
      </c>
      <c r="G8458" s="35">
        <v>0.155300000000093</v>
      </c>
      <c r="H8458" s="34"/>
    </row>
    <row r="8459" spans="6:8" x14ac:dyDescent="0.25">
      <c r="F8459" s="34">
        <f t="shared" si="131"/>
        <v>1.5909408265949649E-12</v>
      </c>
      <c r="G8459" s="35">
        <v>0.15520000000009301</v>
      </c>
      <c r="H8459" s="34"/>
    </row>
    <row r="8460" spans="6:8" x14ac:dyDescent="0.25">
      <c r="F8460" s="34">
        <f t="shared" si="131"/>
        <v>1.6266363208380934E-12</v>
      </c>
      <c r="G8460" s="35">
        <v>0.155100000000093</v>
      </c>
      <c r="H8460" s="34"/>
    </row>
    <row r="8461" spans="6:8" x14ac:dyDescent="0.25">
      <c r="F8461" s="34">
        <f t="shared" ref="F8461:F8524" si="132">BINOMDIST(G$3,G$4,G8461,TRUE)</f>
        <v>1.6631267985032708E-12</v>
      </c>
      <c r="G8461" s="35">
        <v>0.15500000000009301</v>
      </c>
      <c r="H8461" s="34"/>
    </row>
    <row r="8462" spans="6:8" x14ac:dyDescent="0.25">
      <c r="F8462" s="34">
        <f t="shared" si="132"/>
        <v>1.7004298309030508E-12</v>
      </c>
      <c r="G8462" s="35">
        <v>0.15490000000009299</v>
      </c>
      <c r="H8462" s="34"/>
    </row>
    <row r="8463" spans="6:8" x14ac:dyDescent="0.25">
      <c r="F8463" s="34">
        <f t="shared" si="132"/>
        <v>1.7385633747034298E-12</v>
      </c>
      <c r="G8463" s="35">
        <v>0.154800000000093</v>
      </c>
      <c r="H8463" s="34"/>
    </row>
    <row r="8464" spans="6:8" x14ac:dyDescent="0.25">
      <c r="F8464" s="34">
        <f t="shared" si="132"/>
        <v>1.7775457803072286E-12</v>
      </c>
      <c r="G8464" s="35">
        <v>0.15470000000009301</v>
      </c>
      <c r="H8464" s="34"/>
    </row>
    <row r="8465" spans="6:8" x14ac:dyDescent="0.25">
      <c r="F8465" s="34">
        <f t="shared" si="132"/>
        <v>1.8173958004183907E-12</v>
      </c>
      <c r="G8465" s="35">
        <v>0.154600000000093</v>
      </c>
      <c r="H8465" s="34"/>
    </row>
    <row r="8466" spans="6:8" x14ac:dyDescent="0.25">
      <c r="F8466" s="34">
        <f t="shared" si="132"/>
        <v>1.8581325987909941E-12</v>
      </c>
      <c r="G8466" s="35">
        <v>0.15450000000009301</v>
      </c>
      <c r="H8466" s="34"/>
    </row>
    <row r="8467" spans="6:8" x14ac:dyDescent="0.25">
      <c r="F8467" s="34">
        <f t="shared" si="132"/>
        <v>1.8997757591669547E-12</v>
      </c>
      <c r="G8467" s="35">
        <v>0.15440000000009299</v>
      </c>
      <c r="H8467" s="34"/>
    </row>
    <row r="8468" spans="6:8" x14ac:dyDescent="0.25">
      <c r="F8468" s="34">
        <f t="shared" si="132"/>
        <v>1.9423452944064882E-12</v>
      </c>
      <c r="G8468" s="35">
        <v>0.154300000000093</v>
      </c>
      <c r="H8468" s="34"/>
    </row>
    <row r="8469" spans="6:8" x14ac:dyDescent="0.25">
      <c r="F8469" s="34">
        <f t="shared" si="132"/>
        <v>1.9858616558154003E-12</v>
      </c>
      <c r="G8469" s="35">
        <v>0.15420000000009301</v>
      </c>
      <c r="H8469" s="34"/>
    </row>
    <row r="8470" spans="6:8" x14ac:dyDescent="0.25">
      <c r="F8470" s="34">
        <f t="shared" si="132"/>
        <v>2.0303457426733839E-12</v>
      </c>
      <c r="G8470" s="35">
        <v>0.154100000000093</v>
      </c>
      <c r="H8470" s="34"/>
    </row>
    <row r="8471" spans="6:8" x14ac:dyDescent="0.25">
      <c r="F8471" s="34">
        <f t="shared" si="132"/>
        <v>2.0758189119677437E-12</v>
      </c>
      <c r="G8471" s="35">
        <v>0.15400000000009301</v>
      </c>
      <c r="H8471" s="34"/>
    </row>
    <row r="8472" spans="6:8" x14ac:dyDescent="0.25">
      <c r="F8472" s="34">
        <f t="shared" si="132"/>
        <v>2.1223029883368637E-12</v>
      </c>
      <c r="G8472" s="35">
        <v>0.15390000000009299</v>
      </c>
      <c r="H8472" s="34"/>
    </row>
    <row r="8473" spans="6:8" x14ac:dyDescent="0.25">
      <c r="F8473" s="34">
        <f t="shared" si="132"/>
        <v>2.1698202742277537E-12</v>
      </c>
      <c r="G8473" s="35">
        <v>0.153800000000093</v>
      </c>
      <c r="H8473" s="34"/>
    </row>
    <row r="8474" spans="6:8" x14ac:dyDescent="0.25">
      <c r="F8474" s="34">
        <f t="shared" si="132"/>
        <v>2.2183935602726311E-12</v>
      </c>
      <c r="G8474" s="35">
        <v>0.15370000000009301</v>
      </c>
      <c r="H8474" s="34"/>
    </row>
    <row r="8475" spans="6:8" x14ac:dyDescent="0.25">
      <c r="F8475" s="34">
        <f t="shared" si="132"/>
        <v>2.2680461358887245E-12</v>
      </c>
      <c r="G8475" s="35">
        <v>0.153600000000093</v>
      </c>
      <c r="H8475" s="34"/>
    </row>
    <row r="8476" spans="6:8" x14ac:dyDescent="0.25">
      <c r="F8476" s="34">
        <f t="shared" si="132"/>
        <v>2.3188018001064963E-12</v>
      </c>
      <c r="G8476" s="35">
        <v>0.15350000000009301</v>
      </c>
      <c r="H8476" s="34"/>
    </row>
    <row r="8477" spans="6:8" x14ac:dyDescent="0.25">
      <c r="F8477" s="34">
        <f t="shared" si="132"/>
        <v>2.3706848726308305E-12</v>
      </c>
      <c r="G8477" s="35">
        <v>0.15340000000009299</v>
      </c>
      <c r="H8477" s="34"/>
    </row>
    <row r="8478" spans="6:8" x14ac:dyDescent="0.25">
      <c r="F8478" s="34">
        <f t="shared" si="132"/>
        <v>2.4237202051404895E-12</v>
      </c>
      <c r="G8478" s="35">
        <v>0.153300000000093</v>
      </c>
      <c r="H8478" s="34"/>
    </row>
    <row r="8479" spans="6:8" x14ac:dyDescent="0.25">
      <c r="F8479" s="34">
        <f t="shared" si="132"/>
        <v>2.4779331928305178E-12</v>
      </c>
      <c r="G8479" s="35">
        <v>0.15320000000009301</v>
      </c>
      <c r="H8479" s="34"/>
    </row>
    <row r="8480" spans="6:8" x14ac:dyDescent="0.25">
      <c r="F8480" s="34">
        <f t="shared" si="132"/>
        <v>2.5333497862032019E-12</v>
      </c>
      <c r="G8480" s="35">
        <v>0.153100000000093</v>
      </c>
      <c r="H8480" s="34"/>
    </row>
    <row r="8481" spans="6:8" x14ac:dyDescent="0.25">
      <c r="F8481" s="34">
        <f t="shared" si="132"/>
        <v>2.5899965031124982E-12</v>
      </c>
      <c r="G8481" s="35">
        <v>0.15300000000009301</v>
      </c>
      <c r="H8481" s="34"/>
    </row>
    <row r="8482" spans="6:8" x14ac:dyDescent="0.25">
      <c r="F8482" s="34">
        <f t="shared" si="132"/>
        <v>2.6479004410676998E-12</v>
      </c>
      <c r="G8482" s="35">
        <v>0.15290000000009299</v>
      </c>
      <c r="H8482" s="34"/>
    </row>
    <row r="8483" spans="6:8" x14ac:dyDescent="0.25">
      <c r="F8483" s="34">
        <f t="shared" si="132"/>
        <v>2.7070892898015112E-12</v>
      </c>
      <c r="G8483" s="35">
        <v>0.152800000000093</v>
      </c>
      <c r="H8483" s="34"/>
    </row>
    <row r="8484" spans="6:8" x14ac:dyDescent="0.25">
      <c r="F8484" s="34">
        <f t="shared" si="132"/>
        <v>2.7675913441085643E-12</v>
      </c>
      <c r="G8484" s="35">
        <v>0.15270000000009301</v>
      </c>
      <c r="H8484" s="34"/>
    </row>
    <row r="8485" spans="6:8" x14ac:dyDescent="0.25">
      <c r="F8485" s="34">
        <f t="shared" si="132"/>
        <v>2.829435516959636E-12</v>
      </c>
      <c r="G8485" s="35">
        <v>0.15260000000009299</v>
      </c>
      <c r="H8485" s="34"/>
    </row>
    <row r="8486" spans="6:8" x14ac:dyDescent="0.25">
      <c r="F8486" s="34">
        <f t="shared" si="132"/>
        <v>2.8926513528979539E-12</v>
      </c>
      <c r="G8486" s="35">
        <v>0.15250000000009301</v>
      </c>
      <c r="H8486" s="34"/>
    </row>
    <row r="8487" spans="6:8" x14ac:dyDescent="0.25">
      <c r="F8487" s="34">
        <f t="shared" si="132"/>
        <v>2.9572690417233857E-12</v>
      </c>
      <c r="G8487" s="35">
        <v>0.15240000000009299</v>
      </c>
      <c r="H8487" s="34"/>
    </row>
    <row r="8488" spans="6:8" x14ac:dyDescent="0.25">
      <c r="F8488" s="34">
        <f t="shared" si="132"/>
        <v>3.0233194324703886E-12</v>
      </c>
      <c r="G8488" s="35">
        <v>0.152300000000093</v>
      </c>
      <c r="H8488" s="34"/>
    </row>
    <row r="8489" spans="6:8" x14ac:dyDescent="0.25">
      <c r="F8489" s="34">
        <f t="shared" si="132"/>
        <v>3.0908340476865592E-12</v>
      </c>
      <c r="G8489" s="35">
        <v>0.15220000000009301</v>
      </c>
      <c r="H8489" s="34"/>
    </row>
    <row r="8490" spans="6:8" x14ac:dyDescent="0.25">
      <c r="F8490" s="34">
        <f t="shared" si="132"/>
        <v>3.1598450980175293E-12</v>
      </c>
      <c r="G8490" s="35">
        <v>0.15210000000009299</v>
      </c>
      <c r="H8490" s="34"/>
    </row>
    <row r="8491" spans="6:8" x14ac:dyDescent="0.25">
      <c r="F8491" s="34">
        <f t="shared" si="132"/>
        <v>3.2303854971052449E-12</v>
      </c>
      <c r="G8491" s="35">
        <v>0.15200000000009301</v>
      </c>
      <c r="H8491" s="34"/>
    </row>
    <row r="8492" spans="6:8" x14ac:dyDescent="0.25">
      <c r="F8492" s="34">
        <f t="shared" si="132"/>
        <v>3.302488876806103E-12</v>
      </c>
      <c r="G8492" s="35">
        <v>0.15190000000009299</v>
      </c>
      <c r="H8492" s="34"/>
    </row>
    <row r="8493" spans="6:8" x14ac:dyDescent="0.25">
      <c r="F8493" s="34">
        <f t="shared" si="132"/>
        <v>3.3761896027355474E-12</v>
      </c>
      <c r="G8493" s="35">
        <v>0.151800000000093</v>
      </c>
      <c r="H8493" s="34"/>
    </row>
    <row r="8494" spans="6:8" x14ac:dyDescent="0.25">
      <c r="F8494" s="34">
        <f t="shared" si="132"/>
        <v>3.4515227901466244E-12</v>
      </c>
      <c r="G8494" s="35">
        <v>0.15170000000009301</v>
      </c>
      <c r="H8494" s="34"/>
    </row>
    <row r="8495" spans="6:8" x14ac:dyDescent="0.25">
      <c r="F8495" s="34">
        <f t="shared" si="132"/>
        <v>3.5285243201488196E-12</v>
      </c>
      <c r="G8495" s="35">
        <v>0.15160000000009299</v>
      </c>
      <c r="H8495" s="34"/>
    </row>
    <row r="8496" spans="6:8" x14ac:dyDescent="0.25">
      <c r="F8496" s="34">
        <f t="shared" si="132"/>
        <v>3.6072308562752626E-12</v>
      </c>
      <c r="G8496" s="35">
        <v>0.151500000000093</v>
      </c>
      <c r="H8496" s="34"/>
    </row>
    <row r="8497" spans="6:8" x14ac:dyDescent="0.25">
      <c r="F8497" s="34">
        <f t="shared" si="132"/>
        <v>3.6876798614049763E-12</v>
      </c>
      <c r="G8497" s="35">
        <v>0.15140000000009299</v>
      </c>
      <c r="H8497" s="34"/>
    </row>
    <row r="8498" spans="6:8" x14ac:dyDescent="0.25">
      <c r="F8498" s="34">
        <f t="shared" si="132"/>
        <v>3.7699096150482198E-12</v>
      </c>
      <c r="G8498" s="35">
        <v>0.151300000000093</v>
      </c>
      <c r="H8498" s="34"/>
    </row>
    <row r="8499" spans="6:8" x14ac:dyDescent="0.25">
      <c r="F8499" s="34">
        <f t="shared" si="132"/>
        <v>3.8539592310024161E-12</v>
      </c>
      <c r="G8499" s="35">
        <v>0.15120000000009301</v>
      </c>
      <c r="H8499" s="34"/>
    </row>
    <row r="8500" spans="6:8" x14ac:dyDescent="0.25">
      <c r="F8500" s="34">
        <f t="shared" si="132"/>
        <v>3.939868675386584E-12</v>
      </c>
      <c r="G8500" s="35">
        <v>0.15110000000009299</v>
      </c>
      <c r="H8500" s="34"/>
    </row>
    <row r="8501" spans="6:8" x14ac:dyDescent="0.25">
      <c r="F8501" s="34">
        <f t="shared" si="132"/>
        <v>4.0276787850621785E-12</v>
      </c>
      <c r="G8501" s="35">
        <v>0.151000000000093</v>
      </c>
      <c r="H8501" s="34"/>
    </row>
    <row r="8502" spans="6:8" x14ac:dyDescent="0.25">
      <c r="F8502" s="34">
        <f t="shared" si="132"/>
        <v>4.1174312864480776E-12</v>
      </c>
      <c r="G8502" s="35">
        <v>0.15090000000009399</v>
      </c>
      <c r="H8502" s="34"/>
    </row>
    <row r="8503" spans="6:8" x14ac:dyDescent="0.25">
      <c r="F8503" s="34">
        <f t="shared" si="132"/>
        <v>4.2091688147428886E-12</v>
      </c>
      <c r="G8503" s="35">
        <v>0.150800000000094</v>
      </c>
      <c r="H8503" s="34"/>
    </row>
    <row r="8504" spans="6:8" x14ac:dyDescent="0.25">
      <c r="F8504" s="34">
        <f t="shared" si="132"/>
        <v>4.3029349335502705E-12</v>
      </c>
      <c r="G8504" s="35">
        <v>0.15070000000009401</v>
      </c>
      <c r="H8504" s="34"/>
    </row>
    <row r="8505" spans="6:8" x14ac:dyDescent="0.25">
      <c r="F8505" s="34">
        <f t="shared" si="132"/>
        <v>4.3987741549335352E-12</v>
      </c>
      <c r="G8505" s="35">
        <v>0.15060000000009399</v>
      </c>
      <c r="H8505" s="34"/>
    </row>
    <row r="8506" spans="6:8" x14ac:dyDescent="0.25">
      <c r="F8506" s="34">
        <f t="shared" si="132"/>
        <v>4.496731959895011E-12</v>
      </c>
      <c r="G8506" s="35">
        <v>0.150500000000094</v>
      </c>
      <c r="H8506" s="34"/>
    </row>
    <row r="8507" spans="6:8" x14ac:dyDescent="0.25">
      <c r="F8507" s="34">
        <f t="shared" si="132"/>
        <v>4.5968548192951123E-12</v>
      </c>
      <c r="G8507" s="35">
        <v>0.15040000000009399</v>
      </c>
      <c r="H8507" s="34"/>
    </row>
    <row r="8508" spans="6:8" x14ac:dyDescent="0.25">
      <c r="F8508" s="34">
        <f t="shared" si="132"/>
        <v>4.6991902152188389E-12</v>
      </c>
      <c r="G8508" s="35">
        <v>0.150300000000094</v>
      </c>
      <c r="H8508" s="34"/>
    </row>
    <row r="8509" spans="6:8" x14ac:dyDescent="0.25">
      <c r="F8509" s="34">
        <f t="shared" si="132"/>
        <v>4.8037866627998636E-12</v>
      </c>
      <c r="G8509" s="35">
        <v>0.15020000000009401</v>
      </c>
      <c r="H8509" s="34"/>
    </row>
    <row r="8510" spans="6:8" x14ac:dyDescent="0.25">
      <c r="F8510" s="34">
        <f t="shared" si="132"/>
        <v>4.9106937325116236E-12</v>
      </c>
      <c r="G8510" s="35">
        <v>0.15010000000009399</v>
      </c>
      <c r="H8510" s="34"/>
    </row>
    <row r="8511" spans="6:8" x14ac:dyDescent="0.25">
      <c r="F8511" s="34">
        <f t="shared" si="132"/>
        <v>5.0199620729347771E-12</v>
      </c>
      <c r="G8511" s="35">
        <v>0.150000000000094</v>
      </c>
      <c r="H8511" s="34"/>
    </row>
    <row r="8512" spans="6:8" x14ac:dyDescent="0.25">
      <c r="F8512" s="34">
        <f t="shared" si="132"/>
        <v>5.1316434340126874E-12</v>
      </c>
      <c r="G8512" s="35">
        <v>0.14990000000009401</v>
      </c>
      <c r="H8512" s="34"/>
    </row>
    <row r="8513" spans="6:8" x14ac:dyDescent="0.25">
      <c r="F8513" s="34">
        <f t="shared" si="132"/>
        <v>5.2457906908030889E-12</v>
      </c>
      <c r="G8513" s="35">
        <v>0.149800000000094</v>
      </c>
      <c r="H8513" s="34"/>
    </row>
    <row r="8514" spans="6:8" x14ac:dyDescent="0.25">
      <c r="F8514" s="34">
        <f t="shared" si="132"/>
        <v>5.3624578677385014E-12</v>
      </c>
      <c r="G8514" s="35">
        <v>0.14970000000009401</v>
      </c>
      <c r="H8514" s="34"/>
    </row>
    <row r="8515" spans="6:8" x14ac:dyDescent="0.25">
      <c r="F8515" s="34">
        <f t="shared" si="132"/>
        <v>5.4817001634049724E-12</v>
      </c>
      <c r="G8515" s="35">
        <v>0.14960000000009399</v>
      </c>
      <c r="H8515" s="34"/>
    </row>
    <row r="8516" spans="6:8" x14ac:dyDescent="0.25">
      <c r="F8516" s="34">
        <f t="shared" si="132"/>
        <v>5.6035739758502403E-12</v>
      </c>
      <c r="G8516" s="35">
        <v>0.149500000000094</v>
      </c>
      <c r="H8516" s="34"/>
    </row>
    <row r="8517" spans="6:8" x14ac:dyDescent="0.25">
      <c r="F8517" s="34">
        <f t="shared" si="132"/>
        <v>5.7281369284332726E-12</v>
      </c>
      <c r="G8517" s="35">
        <v>0.14940000000009401</v>
      </c>
      <c r="H8517" s="34"/>
    </row>
    <row r="8518" spans="6:8" x14ac:dyDescent="0.25">
      <c r="F8518" s="34">
        <f t="shared" si="132"/>
        <v>5.8554478962256706E-12</v>
      </c>
      <c r="G8518" s="35">
        <v>0.149300000000094</v>
      </c>
      <c r="H8518" s="34"/>
    </row>
    <row r="8519" spans="6:8" x14ac:dyDescent="0.25">
      <c r="F8519" s="34">
        <f t="shared" si="132"/>
        <v>5.985567032977141E-12</v>
      </c>
      <c r="G8519" s="35">
        <v>0.14920000000009401</v>
      </c>
      <c r="H8519" s="34"/>
    </row>
    <row r="8520" spans="6:8" x14ac:dyDescent="0.25">
      <c r="F8520" s="34">
        <f t="shared" si="132"/>
        <v>6.1185557986571576E-12</v>
      </c>
      <c r="G8520" s="35">
        <v>0.14910000000009399</v>
      </c>
      <c r="H8520" s="34"/>
    </row>
    <row r="8521" spans="6:8" x14ac:dyDescent="0.25">
      <c r="F8521" s="34">
        <f t="shared" si="132"/>
        <v>6.2544769875844218E-12</v>
      </c>
      <c r="G8521" s="35">
        <v>0.149000000000094</v>
      </c>
      <c r="H8521" s="34"/>
    </row>
    <row r="8522" spans="6:8" x14ac:dyDescent="0.25">
      <c r="F8522" s="34">
        <f t="shared" si="132"/>
        <v>6.393394757157425E-12</v>
      </c>
      <c r="G8522" s="35">
        <v>0.14890000000009401</v>
      </c>
      <c r="H8522" s="34"/>
    </row>
    <row r="8523" spans="6:8" x14ac:dyDescent="0.25">
      <c r="F8523" s="34">
        <f t="shared" si="132"/>
        <v>6.5353746571976666E-12</v>
      </c>
      <c r="G8523" s="35">
        <v>0.148800000000094</v>
      </c>
      <c r="H8523" s="34"/>
    </row>
    <row r="8524" spans="6:8" x14ac:dyDescent="0.25">
      <c r="F8524" s="34">
        <f t="shared" si="132"/>
        <v>6.6804836599194169E-12</v>
      </c>
      <c r="G8524" s="35">
        <v>0.14870000000009401</v>
      </c>
      <c r="H8524" s="34"/>
    </row>
    <row r="8525" spans="6:8" x14ac:dyDescent="0.25">
      <c r="F8525" s="34">
        <f t="shared" ref="F8525:F8588" si="133">BINOMDIST(G$3,G$4,G8525,TRUE)</f>
        <v>6.8287901905394999E-12</v>
      </c>
      <c r="G8525" s="35">
        <v>0.14860000000009399</v>
      </c>
      <c r="H8525" s="34"/>
    </row>
    <row r="8526" spans="6:8" x14ac:dyDescent="0.25">
      <c r="F8526" s="34">
        <f t="shared" si="133"/>
        <v>6.9803641585390549E-12</v>
      </c>
      <c r="G8526" s="35">
        <v>0.148500000000094</v>
      </c>
      <c r="H8526" s="34"/>
    </row>
    <row r="8527" spans="6:8" x14ac:dyDescent="0.25">
      <c r="F8527" s="34">
        <f t="shared" si="133"/>
        <v>7.1352769895931847E-12</v>
      </c>
      <c r="G8527" s="35">
        <v>0.14840000000009401</v>
      </c>
      <c r="H8527" s="34"/>
    </row>
    <row r="8528" spans="6:8" x14ac:dyDescent="0.25">
      <c r="F8528" s="34">
        <f t="shared" si="133"/>
        <v>7.2936016581811601E-12</v>
      </c>
      <c r="G8528" s="35">
        <v>0.148300000000094</v>
      </c>
      <c r="H8528" s="34"/>
    </row>
    <row r="8529" spans="6:8" x14ac:dyDescent="0.25">
      <c r="F8529" s="34">
        <f t="shared" si="133"/>
        <v>7.4554127208914214E-12</v>
      </c>
      <c r="G8529" s="35">
        <v>0.14820000000009401</v>
      </c>
      <c r="H8529" s="34"/>
    </row>
    <row r="8530" spans="6:8" x14ac:dyDescent="0.25">
      <c r="F8530" s="34">
        <f t="shared" si="133"/>
        <v>7.6207863504378534E-12</v>
      </c>
      <c r="G8530" s="35">
        <v>0.14810000000009399</v>
      </c>
      <c r="H8530" s="34"/>
    </row>
    <row r="8531" spans="6:8" x14ac:dyDescent="0.25">
      <c r="F8531" s="34">
        <f t="shared" si="133"/>
        <v>7.7898003703997788E-12</v>
      </c>
      <c r="G8531" s="35">
        <v>0.148000000000094</v>
      </c>
      <c r="H8531" s="34"/>
    </row>
    <row r="8532" spans="6:8" x14ac:dyDescent="0.25">
      <c r="F8532" s="34">
        <f t="shared" si="133"/>
        <v>7.9625342907033398E-12</v>
      </c>
      <c r="G8532" s="35">
        <v>0.14790000000009401</v>
      </c>
      <c r="H8532" s="34"/>
    </row>
    <row r="8533" spans="6:8" x14ac:dyDescent="0.25">
      <c r="F8533" s="34">
        <f t="shared" si="133"/>
        <v>8.1390693438581625E-12</v>
      </c>
      <c r="G8533" s="35">
        <v>0.147800000000094</v>
      </c>
      <c r="H8533" s="34"/>
    </row>
    <row r="8534" spans="6:8" x14ac:dyDescent="0.25">
      <c r="F8534" s="34">
        <f t="shared" si="133"/>
        <v>8.319488521966297E-12</v>
      </c>
      <c r="G8534" s="35">
        <v>0.14770000000009401</v>
      </c>
      <c r="H8534" s="34"/>
    </row>
    <row r="8535" spans="6:8" x14ac:dyDescent="0.25">
      <c r="F8535" s="34">
        <f t="shared" si="133"/>
        <v>8.5038766145197097E-12</v>
      </c>
      <c r="G8535" s="35">
        <v>0.14760000000009399</v>
      </c>
      <c r="H8535" s="34"/>
    </row>
    <row r="8536" spans="6:8" x14ac:dyDescent="0.25">
      <c r="F8536" s="34">
        <f t="shared" si="133"/>
        <v>8.692320247001465E-12</v>
      </c>
      <c r="G8536" s="35">
        <v>0.147500000000094</v>
      </c>
      <c r="H8536" s="34"/>
    </row>
    <row r="8537" spans="6:8" x14ac:dyDescent="0.25">
      <c r="F8537" s="34">
        <f t="shared" si="133"/>
        <v>8.8849079203109631E-12</v>
      </c>
      <c r="G8537" s="35">
        <v>0.14740000000009401</v>
      </c>
      <c r="H8537" s="34"/>
    </row>
    <row r="8538" spans="6:8" x14ac:dyDescent="0.25">
      <c r="F8538" s="34">
        <f t="shared" si="133"/>
        <v>9.0817300510256906E-12</v>
      </c>
      <c r="G8538" s="35">
        <v>0.14730000000009399</v>
      </c>
      <c r="H8538" s="34"/>
    </row>
    <row r="8539" spans="6:8" x14ac:dyDescent="0.25">
      <c r="F8539" s="34">
        <f t="shared" si="133"/>
        <v>9.282879012522308E-12</v>
      </c>
      <c r="G8539" s="35">
        <v>0.14720000000009401</v>
      </c>
      <c r="H8539" s="34"/>
    </row>
    <row r="8540" spans="6:8" x14ac:dyDescent="0.25">
      <c r="F8540" s="34">
        <f t="shared" si="133"/>
        <v>9.4884491769711681E-12</v>
      </c>
      <c r="G8540" s="35">
        <v>0.14710000000009399</v>
      </c>
      <c r="H8540" s="34"/>
    </row>
    <row r="8541" spans="6:8" x14ac:dyDescent="0.25">
      <c r="F8541" s="34">
        <f t="shared" si="133"/>
        <v>9.6985369582250218E-12</v>
      </c>
      <c r="G8541" s="35">
        <v>0.147000000000094</v>
      </c>
      <c r="H8541" s="34"/>
    </row>
    <row r="8542" spans="6:8" x14ac:dyDescent="0.25">
      <c r="F8542" s="34">
        <f t="shared" si="133"/>
        <v>9.9132408556196368E-12</v>
      </c>
      <c r="G8542" s="35">
        <v>0.14690000000009401</v>
      </c>
      <c r="H8542" s="34"/>
    </row>
    <row r="8543" spans="6:8" x14ac:dyDescent="0.25">
      <c r="F8543" s="34">
        <f t="shared" si="133"/>
        <v>1.0132661498706503E-11</v>
      </c>
      <c r="G8543" s="35">
        <v>0.14680000000009399</v>
      </c>
      <c r="H8543" s="34"/>
    </row>
    <row r="8544" spans="6:8" x14ac:dyDescent="0.25">
      <c r="F8544" s="34">
        <f t="shared" si="133"/>
        <v>1.0356901692935572E-11</v>
      </c>
      <c r="G8544" s="35">
        <v>0.14670000000009401</v>
      </c>
      <c r="H8544" s="34"/>
    </row>
    <row r="8545" spans="6:8" x14ac:dyDescent="0.25">
      <c r="F8545" s="34">
        <f t="shared" si="133"/>
        <v>1.0586066466310633E-11</v>
      </c>
      <c r="G8545" s="35">
        <v>0.14660000000009399</v>
      </c>
      <c r="H8545" s="34"/>
    </row>
    <row r="8546" spans="6:8" x14ac:dyDescent="0.25">
      <c r="F8546" s="34">
        <f t="shared" si="133"/>
        <v>1.0820263117034991E-11</v>
      </c>
      <c r="G8546" s="35">
        <v>0.146500000000094</v>
      </c>
      <c r="H8546" s="34"/>
    </row>
    <row r="8547" spans="6:8" x14ac:dyDescent="0.25">
      <c r="F8547" s="34">
        <f t="shared" si="133"/>
        <v>1.1059601262170749E-11</v>
      </c>
      <c r="G8547" s="35">
        <v>0.14640000000009401</v>
      </c>
      <c r="H8547" s="34"/>
    </row>
    <row r="8548" spans="6:8" x14ac:dyDescent="0.25">
      <c r="F8548" s="34">
        <f t="shared" si="133"/>
        <v>1.1304192887331321E-11</v>
      </c>
      <c r="G8548" s="35">
        <v>0.14630000000009399</v>
      </c>
      <c r="H8548" s="34"/>
    </row>
    <row r="8549" spans="6:8" x14ac:dyDescent="0.25">
      <c r="F8549" s="34">
        <f t="shared" si="133"/>
        <v>1.1554152397429237E-11</v>
      </c>
      <c r="G8549" s="35">
        <v>0.146200000000094</v>
      </c>
      <c r="H8549" s="34"/>
    </row>
    <row r="8550" spans="6:8" x14ac:dyDescent="0.25">
      <c r="F8550" s="34">
        <f t="shared" si="133"/>
        <v>1.1809596668503157E-11</v>
      </c>
      <c r="G8550" s="35">
        <v>0.14610000000009399</v>
      </c>
      <c r="H8550" s="34"/>
    </row>
    <row r="8551" spans="6:8" x14ac:dyDescent="0.25">
      <c r="F8551" s="34">
        <f t="shared" si="133"/>
        <v>1.2070645100643841E-11</v>
      </c>
      <c r="G8551" s="35">
        <v>0.146000000000094</v>
      </c>
      <c r="H8551" s="34"/>
    </row>
    <row r="8552" spans="6:8" x14ac:dyDescent="0.25">
      <c r="F8552" s="34">
        <f t="shared" si="133"/>
        <v>1.2337419672044728E-11</v>
      </c>
      <c r="G8552" s="35">
        <v>0.14590000000009401</v>
      </c>
      <c r="H8552" s="34"/>
    </row>
    <row r="8553" spans="6:8" x14ac:dyDescent="0.25">
      <c r="F8553" s="34">
        <f t="shared" si="133"/>
        <v>1.26100449941997E-11</v>
      </c>
      <c r="G8553" s="35">
        <v>0.14580000000009399</v>
      </c>
      <c r="H8553" s="34"/>
    </row>
    <row r="8554" spans="6:8" x14ac:dyDescent="0.25">
      <c r="F8554" s="34">
        <f t="shared" si="133"/>
        <v>1.2888648368271922E-11</v>
      </c>
      <c r="G8554" s="35">
        <v>0.145700000000094</v>
      </c>
      <c r="H8554" s="34"/>
    </row>
    <row r="8555" spans="6:8" x14ac:dyDescent="0.25">
      <c r="F8555" s="34">
        <f t="shared" si="133"/>
        <v>1.3173359842659383E-11</v>
      </c>
      <c r="G8555" s="35">
        <v>0.14560000000009399</v>
      </c>
      <c r="H8555" s="34"/>
    </row>
    <row r="8556" spans="6:8" x14ac:dyDescent="0.25">
      <c r="F8556" s="34">
        <f t="shared" si="133"/>
        <v>1.3464312271781263E-11</v>
      </c>
      <c r="G8556" s="35">
        <v>0.145500000000094</v>
      </c>
      <c r="H8556" s="34"/>
    </row>
    <row r="8557" spans="6:8" x14ac:dyDescent="0.25">
      <c r="F8557" s="34">
        <f t="shared" si="133"/>
        <v>1.3761641376111052E-11</v>
      </c>
      <c r="G8557" s="35">
        <v>0.14540000000009401</v>
      </c>
      <c r="H8557" s="34"/>
    </row>
    <row r="8558" spans="6:8" x14ac:dyDescent="0.25">
      <c r="F8558" s="34">
        <f t="shared" si="133"/>
        <v>1.4065485803483618E-11</v>
      </c>
      <c r="G8558" s="35">
        <v>0.14530000000009399</v>
      </c>
      <c r="H8558" s="34"/>
    </row>
    <row r="8559" spans="6:8" x14ac:dyDescent="0.25">
      <c r="F8559" s="34">
        <f t="shared" si="133"/>
        <v>1.4375987191700968E-11</v>
      </c>
      <c r="G8559" s="35">
        <v>0.145200000000094</v>
      </c>
      <c r="H8559" s="34"/>
    </row>
    <row r="8560" spans="6:8" x14ac:dyDescent="0.25">
      <c r="F8560" s="34">
        <f t="shared" si="133"/>
        <v>1.4693290232466085E-11</v>
      </c>
      <c r="G8560" s="35">
        <v>0.14510000000009399</v>
      </c>
      <c r="H8560" s="34"/>
    </row>
    <row r="8561" spans="6:8" x14ac:dyDescent="0.25">
      <c r="F8561" s="34">
        <f t="shared" si="133"/>
        <v>1.5017542736671486E-11</v>
      </c>
      <c r="G8561" s="35">
        <v>0.145000000000094</v>
      </c>
      <c r="H8561" s="34"/>
    </row>
    <row r="8562" spans="6:8" x14ac:dyDescent="0.25">
      <c r="F8562" s="34">
        <f t="shared" si="133"/>
        <v>1.5348895701071567E-11</v>
      </c>
      <c r="G8562" s="35">
        <v>0.14490000000009401</v>
      </c>
      <c r="H8562" s="34"/>
    </row>
    <row r="8563" spans="6:8" x14ac:dyDescent="0.25">
      <c r="F8563" s="34">
        <f t="shared" si="133"/>
        <v>1.568750337636732E-11</v>
      </c>
      <c r="G8563" s="35">
        <v>0.14480000000009399</v>
      </c>
      <c r="H8563" s="34"/>
    </row>
    <row r="8564" spans="6:8" x14ac:dyDescent="0.25">
      <c r="F8564" s="34">
        <f t="shared" si="133"/>
        <v>1.6033523336732325E-11</v>
      </c>
      <c r="G8564" s="35">
        <v>0.144700000000094</v>
      </c>
      <c r="H8564" s="34"/>
    </row>
    <row r="8565" spans="6:8" x14ac:dyDescent="0.25">
      <c r="F8565" s="34">
        <f t="shared" si="133"/>
        <v>1.6387116550813887E-11</v>
      </c>
      <c r="G8565" s="35">
        <v>0.14460000000009399</v>
      </c>
      <c r="H8565" s="34"/>
    </row>
    <row r="8566" spans="6:8" x14ac:dyDescent="0.25">
      <c r="F8566" s="34">
        <f t="shared" si="133"/>
        <v>1.6748447454233957E-11</v>
      </c>
      <c r="G8566" s="35">
        <v>0.144500000000094</v>
      </c>
      <c r="H8566" s="34"/>
    </row>
    <row r="8567" spans="6:8" x14ac:dyDescent="0.25">
      <c r="F8567" s="34">
        <f t="shared" si="133"/>
        <v>1.7117684023628355E-11</v>
      </c>
      <c r="G8567" s="35">
        <v>0.14440000000009401</v>
      </c>
      <c r="H8567" s="34"/>
    </row>
    <row r="8568" spans="6:8" x14ac:dyDescent="0.25">
      <c r="F8568" s="34">
        <f t="shared" si="133"/>
        <v>1.749499785225095E-11</v>
      </c>
      <c r="G8568" s="35">
        <v>0.14430000000009399</v>
      </c>
      <c r="H8568" s="34"/>
    </row>
    <row r="8569" spans="6:8" x14ac:dyDescent="0.25">
      <c r="F8569" s="34">
        <f t="shared" si="133"/>
        <v>1.7880564227178308E-11</v>
      </c>
      <c r="G8569" s="35">
        <v>0.144200000000094</v>
      </c>
      <c r="H8569" s="34"/>
    </row>
    <row r="8570" spans="6:8" x14ac:dyDescent="0.25">
      <c r="F8570" s="34">
        <f t="shared" si="133"/>
        <v>1.8274562208148794E-11</v>
      </c>
      <c r="G8570" s="35">
        <v>0.14410000000009399</v>
      </c>
      <c r="H8570" s="34"/>
    </row>
    <row r="8571" spans="6:8" x14ac:dyDescent="0.25">
      <c r="F8571" s="34">
        <f t="shared" si="133"/>
        <v>1.8677174708067707E-11</v>
      </c>
      <c r="G8571" s="35">
        <v>0.144000000000094</v>
      </c>
      <c r="H8571" s="34"/>
    </row>
    <row r="8572" spans="6:8" x14ac:dyDescent="0.25">
      <c r="F8572" s="34">
        <f t="shared" si="133"/>
        <v>1.9088588575217515E-11</v>
      </c>
      <c r="G8572" s="35">
        <v>0.14390000000009401</v>
      </c>
      <c r="H8572" s="34"/>
    </row>
    <row r="8573" spans="6:8" x14ac:dyDescent="0.25">
      <c r="F8573" s="34">
        <f t="shared" si="133"/>
        <v>1.950899467720425E-11</v>
      </c>
      <c r="G8573" s="35">
        <v>0.14380000000009399</v>
      </c>
      <c r="H8573" s="34"/>
    </row>
    <row r="8574" spans="6:8" x14ac:dyDescent="0.25">
      <c r="F8574" s="34">
        <f t="shared" si="133"/>
        <v>1.9938587986679672E-11</v>
      </c>
      <c r="G8574" s="35">
        <v>0.143700000000094</v>
      </c>
      <c r="H8574" s="34"/>
    </row>
    <row r="8575" spans="6:8" x14ac:dyDescent="0.25">
      <c r="F8575" s="34">
        <f t="shared" si="133"/>
        <v>2.0377567668875856E-11</v>
      </c>
      <c r="G8575" s="35">
        <v>0.14360000000009401</v>
      </c>
      <c r="H8575" s="34"/>
    </row>
    <row r="8576" spans="6:8" x14ac:dyDescent="0.25">
      <c r="F8576" s="34">
        <f t="shared" si="133"/>
        <v>2.0826137170989978E-11</v>
      </c>
      <c r="G8576" s="35">
        <v>0.143500000000094</v>
      </c>
      <c r="H8576" s="34"/>
    </row>
    <row r="8577" spans="6:8" x14ac:dyDescent="0.25">
      <c r="F8577" s="34">
        <f t="shared" si="133"/>
        <v>2.1284504313455345E-11</v>
      </c>
      <c r="G8577" s="35">
        <v>0.14340000000009401</v>
      </c>
      <c r="H8577" s="34"/>
    </row>
    <row r="8578" spans="6:8" x14ac:dyDescent="0.25">
      <c r="F8578" s="34">
        <f t="shared" si="133"/>
        <v>2.17528813831444E-11</v>
      </c>
      <c r="G8578" s="35">
        <v>0.14330000000009399</v>
      </c>
      <c r="H8578" s="34"/>
    </row>
    <row r="8579" spans="6:8" x14ac:dyDescent="0.25">
      <c r="F8579" s="34">
        <f t="shared" si="133"/>
        <v>2.2231485228537225E-11</v>
      </c>
      <c r="G8579" s="35">
        <v>0.143200000000094</v>
      </c>
      <c r="H8579" s="34"/>
    </row>
    <row r="8580" spans="6:8" x14ac:dyDescent="0.25">
      <c r="F8580" s="34">
        <f t="shared" si="133"/>
        <v>2.2720537356902103E-11</v>
      </c>
      <c r="G8580" s="35">
        <v>0.14310000000009401</v>
      </c>
      <c r="H8580" s="34"/>
    </row>
    <row r="8581" spans="6:8" x14ac:dyDescent="0.25">
      <c r="F8581" s="34">
        <f t="shared" si="133"/>
        <v>2.3220264033526227E-11</v>
      </c>
      <c r="G8581" s="35">
        <v>0.143000000000094</v>
      </c>
      <c r="H8581" s="34"/>
    </row>
    <row r="8582" spans="6:8" x14ac:dyDescent="0.25">
      <c r="F8582" s="34">
        <f t="shared" si="133"/>
        <v>2.3730896383041546E-11</v>
      </c>
      <c r="G8582" s="35">
        <v>0.14290000000009401</v>
      </c>
      <c r="H8582" s="34"/>
    </row>
    <row r="8583" spans="6:8" x14ac:dyDescent="0.25">
      <c r="F8583" s="34">
        <f t="shared" si="133"/>
        <v>2.4252670492890428E-11</v>
      </c>
      <c r="G8583" s="35">
        <v>0.14280000000009399</v>
      </c>
      <c r="H8583" s="34"/>
    </row>
    <row r="8584" spans="6:8" x14ac:dyDescent="0.25">
      <c r="F8584" s="34">
        <f t="shared" si="133"/>
        <v>2.4785827518972758E-11</v>
      </c>
      <c r="G8584" s="35">
        <v>0.142700000000094</v>
      </c>
      <c r="H8584" s="34"/>
    </row>
    <row r="8585" spans="6:8" x14ac:dyDescent="0.25">
      <c r="F8585" s="34">
        <f t="shared" si="133"/>
        <v>2.5330613793523486E-11</v>
      </c>
      <c r="G8585" s="35">
        <v>0.14260000000009401</v>
      </c>
      <c r="H8585" s="34"/>
    </row>
    <row r="8586" spans="6:8" x14ac:dyDescent="0.25">
      <c r="F8586" s="34">
        <f t="shared" si="133"/>
        <v>2.5887280935265244E-11</v>
      </c>
      <c r="G8586" s="35">
        <v>0.142500000000094</v>
      </c>
      <c r="H8586" s="34"/>
    </row>
    <row r="8587" spans="6:8" x14ac:dyDescent="0.25">
      <c r="F8587" s="34">
        <f t="shared" si="133"/>
        <v>2.6456085961882801E-11</v>
      </c>
      <c r="G8587" s="35">
        <v>0.14240000000009401</v>
      </c>
      <c r="H8587" s="34"/>
    </row>
    <row r="8588" spans="6:8" x14ac:dyDescent="0.25">
      <c r="F8588" s="34">
        <f t="shared" si="133"/>
        <v>2.7037291404871753E-11</v>
      </c>
      <c r="G8588" s="35">
        <v>0.14230000000009399</v>
      </c>
      <c r="H8588" s="34"/>
    </row>
    <row r="8589" spans="6:8" x14ac:dyDescent="0.25">
      <c r="F8589" s="34">
        <f t="shared" ref="F8589:F8652" si="134">BINOMDIST(G$3,G$4,G8589,TRUE)</f>
        <v>2.7631165426805453E-11</v>
      </c>
      <c r="G8589" s="35">
        <v>0.142200000000094</v>
      </c>
      <c r="H8589" s="34"/>
    </row>
    <row r="8590" spans="6:8" x14ac:dyDescent="0.25">
      <c r="F8590" s="34">
        <f t="shared" si="134"/>
        <v>2.823798194107583E-11</v>
      </c>
      <c r="G8590" s="35">
        <v>0.14210000000009401</v>
      </c>
      <c r="H8590" s="34"/>
    </row>
    <row r="8591" spans="6:8" x14ac:dyDescent="0.25">
      <c r="F8591" s="34">
        <f t="shared" si="134"/>
        <v>2.8858020734157059E-11</v>
      </c>
      <c r="G8591" s="35">
        <v>0.142000000000094</v>
      </c>
      <c r="H8591" s="34"/>
    </row>
    <row r="8592" spans="6:8" x14ac:dyDescent="0.25">
      <c r="F8592" s="34">
        <f t="shared" si="134"/>
        <v>2.9491567590443246E-11</v>
      </c>
      <c r="G8592" s="35">
        <v>0.14190000000009401</v>
      </c>
      <c r="H8592" s="34"/>
    </row>
    <row r="8593" spans="6:8" x14ac:dyDescent="0.25">
      <c r="F8593" s="34">
        <f t="shared" si="134"/>
        <v>3.0138914419713018E-11</v>
      </c>
      <c r="G8593" s="35">
        <v>0.14180000000009499</v>
      </c>
      <c r="H8593" s="34"/>
    </row>
    <row r="8594" spans="6:8" x14ac:dyDescent="0.25">
      <c r="F8594" s="34">
        <f t="shared" si="134"/>
        <v>3.0800359387307625E-11</v>
      </c>
      <c r="G8594" s="35">
        <v>0.141700000000095</v>
      </c>
      <c r="H8594" s="34"/>
    </row>
    <row r="8595" spans="6:8" x14ac:dyDescent="0.25">
      <c r="F8595" s="34">
        <f t="shared" si="134"/>
        <v>3.147620704698809E-11</v>
      </c>
      <c r="G8595" s="35">
        <v>0.14160000000009501</v>
      </c>
      <c r="H8595" s="34"/>
    </row>
    <row r="8596" spans="6:8" x14ac:dyDescent="0.25">
      <c r="F8596" s="34">
        <f t="shared" si="134"/>
        <v>3.2166768476651583E-11</v>
      </c>
      <c r="G8596" s="35">
        <v>0.14150000000009499</v>
      </c>
      <c r="H8596" s="34"/>
    </row>
    <row r="8597" spans="6:8" x14ac:dyDescent="0.25">
      <c r="F8597" s="34">
        <f t="shared" si="134"/>
        <v>3.2872361416874308E-11</v>
      </c>
      <c r="G8597" s="35">
        <v>0.14140000000009501</v>
      </c>
      <c r="H8597" s="34"/>
    </row>
    <row r="8598" spans="6:8" x14ac:dyDescent="0.25">
      <c r="F8598" s="34">
        <f t="shared" si="134"/>
        <v>3.359331041237558E-11</v>
      </c>
      <c r="G8598" s="35">
        <v>0.14130000000009499</v>
      </c>
      <c r="H8598" s="34"/>
    </row>
    <row r="8599" spans="6:8" x14ac:dyDescent="0.25">
      <c r="F8599" s="34">
        <f t="shared" si="134"/>
        <v>3.4329946956457937E-11</v>
      </c>
      <c r="G8599" s="35">
        <v>0.141200000000095</v>
      </c>
      <c r="H8599" s="34"/>
    </row>
    <row r="8600" spans="6:8" x14ac:dyDescent="0.25">
      <c r="F8600" s="34">
        <f t="shared" si="134"/>
        <v>3.5082609638486424E-11</v>
      </c>
      <c r="G8600" s="35">
        <v>0.14110000000009501</v>
      </c>
      <c r="H8600" s="34"/>
    </row>
    <row r="8601" spans="6:8" x14ac:dyDescent="0.25">
      <c r="F8601" s="34">
        <f t="shared" si="134"/>
        <v>3.5851644294470854E-11</v>
      </c>
      <c r="G8601" s="35">
        <v>0.14100000000009499</v>
      </c>
      <c r="H8601" s="34"/>
    </row>
    <row r="8602" spans="6:8" x14ac:dyDescent="0.25">
      <c r="F8602" s="34">
        <f t="shared" si="134"/>
        <v>3.6637404160810292E-11</v>
      </c>
      <c r="G8602" s="35">
        <v>0.140900000000095</v>
      </c>
      <c r="H8602" s="34"/>
    </row>
    <row r="8603" spans="6:8" x14ac:dyDescent="0.25">
      <c r="F8603" s="34">
        <f t="shared" si="134"/>
        <v>3.7440250031276155E-11</v>
      </c>
      <c r="G8603" s="35">
        <v>0.14080000000009499</v>
      </c>
      <c r="H8603" s="34"/>
    </row>
    <row r="8604" spans="6:8" x14ac:dyDescent="0.25">
      <c r="F8604" s="34">
        <f t="shared" si="134"/>
        <v>3.8260550417290162E-11</v>
      </c>
      <c r="G8604" s="35">
        <v>0.140700000000095</v>
      </c>
      <c r="H8604" s="34"/>
    </row>
    <row r="8605" spans="6:8" x14ac:dyDescent="0.25">
      <c r="F8605" s="34">
        <f t="shared" si="134"/>
        <v>3.9098681711572371E-11</v>
      </c>
      <c r="G8605" s="35">
        <v>0.14060000000009501</v>
      </c>
      <c r="H8605" s="34"/>
    </row>
    <row r="8606" spans="6:8" x14ac:dyDescent="0.25">
      <c r="F8606" s="34">
        <f t="shared" si="134"/>
        <v>3.9955028355229091E-11</v>
      </c>
      <c r="G8606" s="35">
        <v>0.14050000000009499</v>
      </c>
      <c r="H8606" s="34"/>
    </row>
    <row r="8607" spans="6:8" x14ac:dyDescent="0.25">
      <c r="F8607" s="34">
        <f t="shared" si="134"/>
        <v>4.0829983008347564E-11</v>
      </c>
      <c r="G8607" s="35">
        <v>0.140400000000095</v>
      </c>
      <c r="H8607" s="34"/>
    </row>
    <row r="8608" spans="6:8" x14ac:dyDescent="0.25">
      <c r="F8608" s="34">
        <f t="shared" si="134"/>
        <v>4.1723946724179671E-11</v>
      </c>
      <c r="G8608" s="35">
        <v>0.14030000000009499</v>
      </c>
      <c r="H8608" s="34"/>
    </row>
    <row r="8609" spans="6:8" x14ac:dyDescent="0.25">
      <c r="F8609" s="34">
        <f t="shared" si="134"/>
        <v>4.2637329126974541E-11</v>
      </c>
      <c r="G8609" s="35">
        <v>0.140200000000095</v>
      </c>
      <c r="H8609" s="34"/>
    </row>
    <row r="8610" spans="6:8" x14ac:dyDescent="0.25">
      <c r="F8610" s="34">
        <f t="shared" si="134"/>
        <v>4.3570548593554897E-11</v>
      </c>
      <c r="G8610" s="35">
        <v>0.14010000000009501</v>
      </c>
      <c r="H8610" s="34"/>
    </row>
    <row r="8611" spans="6:8" x14ac:dyDescent="0.25">
      <c r="F8611" s="34">
        <f t="shared" si="134"/>
        <v>4.4524032438697493E-11</v>
      </c>
      <c r="G8611" s="35">
        <v>0.14000000000009499</v>
      </c>
      <c r="H8611" s="34"/>
    </row>
    <row r="8612" spans="6:8" x14ac:dyDescent="0.25">
      <c r="F8612" s="34">
        <f t="shared" si="134"/>
        <v>4.5498217104406998E-11</v>
      </c>
      <c r="G8612" s="35">
        <v>0.139900000000095</v>
      </c>
      <c r="H8612" s="34"/>
    </row>
    <row r="8613" spans="6:8" x14ac:dyDescent="0.25">
      <c r="F8613" s="34">
        <f t="shared" si="134"/>
        <v>4.649354835316301E-11</v>
      </c>
      <c r="G8613" s="35">
        <v>0.13980000000009499</v>
      </c>
      <c r="H8613" s="34"/>
    </row>
    <row r="8614" spans="6:8" x14ac:dyDescent="0.25">
      <c r="F8614" s="34">
        <f t="shared" si="134"/>
        <v>4.7510481465216496E-11</v>
      </c>
      <c r="G8614" s="35">
        <v>0.139700000000095</v>
      </c>
      <c r="H8614" s="34"/>
    </row>
    <row r="8615" spans="6:8" x14ac:dyDescent="0.25">
      <c r="F8615" s="34">
        <f t="shared" si="134"/>
        <v>4.8549481440031096E-11</v>
      </c>
      <c r="G8615" s="35">
        <v>0.13960000000009501</v>
      </c>
      <c r="H8615" s="34"/>
    </row>
    <row r="8616" spans="6:8" x14ac:dyDescent="0.25">
      <c r="F8616" s="34">
        <f t="shared" si="134"/>
        <v>4.961102320194286E-11</v>
      </c>
      <c r="G8616" s="35">
        <v>0.13950000000009499</v>
      </c>
      <c r="H8616" s="34"/>
    </row>
    <row r="8617" spans="6:8" x14ac:dyDescent="0.25">
      <c r="F8617" s="34">
        <f t="shared" si="134"/>
        <v>5.0695591810134454E-11</v>
      </c>
      <c r="G8617" s="35">
        <v>0.139400000000095</v>
      </c>
      <c r="H8617" s="34"/>
    </row>
    <row r="8618" spans="6:8" x14ac:dyDescent="0.25">
      <c r="F8618" s="34">
        <f t="shared" si="134"/>
        <v>5.1803682673013628E-11</v>
      </c>
      <c r="G8618" s="35">
        <v>0.13930000000009499</v>
      </c>
      <c r="H8618" s="34"/>
    </row>
    <row r="8619" spans="6:8" x14ac:dyDescent="0.25">
      <c r="F8619" s="34">
        <f t="shared" si="134"/>
        <v>5.2935801767078024E-11</v>
      </c>
      <c r="G8619" s="35">
        <v>0.139200000000095</v>
      </c>
      <c r="H8619" s="34"/>
    </row>
    <row r="8620" spans="6:8" x14ac:dyDescent="0.25">
      <c r="F8620" s="34">
        <f t="shared" si="134"/>
        <v>5.4092465860373618E-11</v>
      </c>
      <c r="G8620" s="35">
        <v>0.13910000000009501</v>
      </c>
      <c r="H8620" s="34"/>
    </row>
    <row r="8621" spans="6:8" x14ac:dyDescent="0.25">
      <c r="F8621" s="34">
        <f t="shared" si="134"/>
        <v>5.5274202740630788E-11</v>
      </c>
      <c r="G8621" s="35">
        <v>0.13900000000009499</v>
      </c>
      <c r="H8621" s="34"/>
    </row>
    <row r="8622" spans="6:8" x14ac:dyDescent="0.25">
      <c r="F8622" s="34">
        <f t="shared" si="134"/>
        <v>5.6481551448177538E-11</v>
      </c>
      <c r="G8622" s="35">
        <v>0.138900000000095</v>
      </c>
      <c r="H8622" s="34"/>
    </row>
    <row r="8623" spans="6:8" x14ac:dyDescent="0.25">
      <c r="F8623" s="34">
        <f t="shared" si="134"/>
        <v>5.7715062513735042E-11</v>
      </c>
      <c r="G8623" s="35">
        <v>0.13880000000009499</v>
      </c>
      <c r="H8623" s="34"/>
    </row>
    <row r="8624" spans="6:8" x14ac:dyDescent="0.25">
      <c r="F8624" s="34">
        <f t="shared" si="134"/>
        <v>5.8975298201187618E-11</v>
      </c>
      <c r="G8624" s="35">
        <v>0.138700000000095</v>
      </c>
      <c r="H8624" s="34"/>
    </row>
    <row r="8625" spans="6:8" x14ac:dyDescent="0.25">
      <c r="F8625" s="34">
        <f t="shared" si="134"/>
        <v>6.0262832755437351E-11</v>
      </c>
      <c r="G8625" s="35">
        <v>0.13860000000009501</v>
      </c>
      <c r="H8625" s="34"/>
    </row>
    <row r="8626" spans="6:8" x14ac:dyDescent="0.25">
      <c r="F8626" s="34">
        <f t="shared" si="134"/>
        <v>6.1578252655445647E-11</v>
      </c>
      <c r="G8626" s="35">
        <v>0.13850000000009499</v>
      </c>
      <c r="H8626" s="34"/>
    </row>
    <row r="8627" spans="6:8" x14ac:dyDescent="0.25">
      <c r="F8627" s="34">
        <f t="shared" si="134"/>
        <v>6.2922156872569917E-11</v>
      </c>
      <c r="G8627" s="35">
        <v>0.138400000000095</v>
      </c>
      <c r="H8627" s="34"/>
    </row>
    <row r="8628" spans="6:8" x14ac:dyDescent="0.25">
      <c r="F8628" s="34">
        <f t="shared" si="134"/>
        <v>6.4295157134303658E-11</v>
      </c>
      <c r="G8628" s="35">
        <v>0.13830000000009501</v>
      </c>
      <c r="H8628" s="34"/>
    </row>
    <row r="8629" spans="6:8" x14ac:dyDescent="0.25">
      <c r="F8629" s="34">
        <f t="shared" si="134"/>
        <v>6.5697878193536669E-11</v>
      </c>
      <c r="G8629" s="35">
        <v>0.138200000000095</v>
      </c>
      <c r="H8629" s="34"/>
    </row>
    <row r="8630" spans="6:8" x14ac:dyDescent="0.25">
      <c r="F8630" s="34">
        <f t="shared" si="134"/>
        <v>6.7130958103440308E-11</v>
      </c>
      <c r="G8630" s="35">
        <v>0.13810000000009501</v>
      </c>
      <c r="H8630" s="34"/>
    </row>
    <row r="8631" spans="6:8" x14ac:dyDescent="0.25">
      <c r="F8631" s="34">
        <f t="shared" si="134"/>
        <v>6.8595048498108893E-11</v>
      </c>
      <c r="G8631" s="35">
        <v>0.13800000000009499</v>
      </c>
      <c r="H8631" s="34"/>
    </row>
    <row r="8632" spans="6:8" x14ac:dyDescent="0.25">
      <c r="F8632" s="34">
        <f t="shared" si="134"/>
        <v>7.0090814879058568E-11</v>
      </c>
      <c r="G8632" s="35">
        <v>0.137900000000095</v>
      </c>
      <c r="H8632" s="34"/>
    </row>
    <row r="8633" spans="6:8" x14ac:dyDescent="0.25">
      <c r="F8633" s="34">
        <f t="shared" si="134"/>
        <v>7.1618936907722814E-11</v>
      </c>
      <c r="G8633" s="35">
        <v>0.13780000000009501</v>
      </c>
      <c r="H8633" s="34"/>
    </row>
    <row r="8634" spans="6:8" x14ac:dyDescent="0.25">
      <c r="F8634" s="34">
        <f t="shared" si="134"/>
        <v>7.3180108704052152E-11</v>
      </c>
      <c r="G8634" s="35">
        <v>0.137700000000095</v>
      </c>
      <c r="H8634" s="34"/>
    </row>
    <row r="8635" spans="6:8" x14ac:dyDescent="0.25">
      <c r="F8635" s="34">
        <f t="shared" si="134"/>
        <v>7.4775039151357701E-11</v>
      </c>
      <c r="G8635" s="35">
        <v>0.13760000000009501</v>
      </c>
      <c r="H8635" s="34"/>
    </row>
    <row r="8636" spans="6:8" x14ac:dyDescent="0.25">
      <c r="F8636" s="34">
        <f t="shared" si="134"/>
        <v>7.6404452207521728E-11</v>
      </c>
      <c r="G8636" s="35">
        <v>0.13750000000009499</v>
      </c>
      <c r="H8636" s="34"/>
    </row>
    <row r="8637" spans="6:8" x14ac:dyDescent="0.25">
      <c r="F8637" s="34">
        <f t="shared" si="134"/>
        <v>7.806908722270471E-11</v>
      </c>
      <c r="G8637" s="35">
        <v>0.137400000000095</v>
      </c>
      <c r="H8637" s="34"/>
    </row>
    <row r="8638" spans="6:8" x14ac:dyDescent="0.25">
      <c r="F8638" s="34">
        <f t="shared" si="134"/>
        <v>7.9769699263689579E-11</v>
      </c>
      <c r="G8638" s="35">
        <v>0.13730000000009501</v>
      </c>
      <c r="H8638" s="34"/>
    </row>
    <row r="8639" spans="6:8" x14ac:dyDescent="0.25">
      <c r="F8639" s="34">
        <f t="shared" si="134"/>
        <v>8.1507059444994516E-11</v>
      </c>
      <c r="G8639" s="35">
        <v>0.137200000000095</v>
      </c>
      <c r="H8639" s="34"/>
    </row>
    <row r="8640" spans="6:8" x14ac:dyDescent="0.25">
      <c r="F8640" s="34">
        <f t="shared" si="134"/>
        <v>8.3281955266896255E-11</v>
      </c>
      <c r="G8640" s="35">
        <v>0.13710000000009501</v>
      </c>
      <c r="H8640" s="34"/>
    </row>
    <row r="8641" spans="6:8" x14ac:dyDescent="0.25">
      <c r="F8641" s="34">
        <f t="shared" si="134"/>
        <v>8.5095190960510079E-11</v>
      </c>
      <c r="G8641" s="35">
        <v>0.13700000000009499</v>
      </c>
      <c r="H8641" s="34"/>
    </row>
    <row r="8642" spans="6:8" x14ac:dyDescent="0.25">
      <c r="F8642" s="34">
        <f t="shared" si="134"/>
        <v>8.6947587840065699E-11</v>
      </c>
      <c r="G8642" s="35">
        <v>0.136900000000095</v>
      </c>
      <c r="H8642" s="34"/>
    </row>
    <row r="8643" spans="6:8" x14ac:dyDescent="0.25">
      <c r="F8643" s="34">
        <f t="shared" si="134"/>
        <v>8.8839984662533883E-11</v>
      </c>
      <c r="G8643" s="35">
        <v>0.13680000000009501</v>
      </c>
      <c r="H8643" s="34"/>
    </row>
    <row r="8644" spans="6:8" x14ac:dyDescent="0.25">
      <c r="F8644" s="34">
        <f t="shared" si="134"/>
        <v>9.0773237994752827E-11</v>
      </c>
      <c r="G8644" s="35">
        <v>0.136700000000095</v>
      </c>
      <c r="H8644" s="34"/>
    </row>
    <row r="8645" spans="6:8" x14ac:dyDescent="0.25">
      <c r="F8645" s="34">
        <f t="shared" si="134"/>
        <v>9.2748222588204835E-11</v>
      </c>
      <c r="G8645" s="35">
        <v>0.13660000000009501</v>
      </c>
      <c r="H8645" s="34"/>
    </row>
    <row r="8646" spans="6:8" x14ac:dyDescent="0.25">
      <c r="F8646" s="34">
        <f t="shared" si="134"/>
        <v>9.4765831761614494E-11</v>
      </c>
      <c r="G8646" s="35">
        <v>0.13650000000009499</v>
      </c>
      <c r="H8646" s="34"/>
    </row>
    <row r="8647" spans="6:8" x14ac:dyDescent="0.25">
      <c r="F8647" s="34">
        <f t="shared" si="134"/>
        <v>9.6826977791512116E-11</v>
      </c>
      <c r="G8647" s="35">
        <v>0.136400000000095</v>
      </c>
      <c r="H8647" s="34"/>
    </row>
    <row r="8648" spans="6:8" x14ac:dyDescent="0.25">
      <c r="F8648" s="34">
        <f t="shared" si="134"/>
        <v>9.8932592310944377E-11</v>
      </c>
      <c r="G8648" s="35">
        <v>0.13630000000009501</v>
      </c>
      <c r="H8648" s="34"/>
    </row>
    <row r="8649" spans="6:8" x14ac:dyDescent="0.25">
      <c r="F8649" s="34">
        <f t="shared" si="134"/>
        <v>1.0108362671648154E-10</v>
      </c>
      <c r="G8649" s="35">
        <v>0.136200000000095</v>
      </c>
      <c r="H8649" s="34"/>
    </row>
    <row r="8650" spans="6:8" x14ac:dyDescent="0.25">
      <c r="F8650" s="34">
        <f t="shared" si="134"/>
        <v>1.0328105258371214E-10</v>
      </c>
      <c r="G8650" s="35">
        <v>0.13610000000009501</v>
      </c>
      <c r="H8650" s="34"/>
    </row>
    <row r="8651" spans="6:8" x14ac:dyDescent="0.25">
      <c r="F8651" s="34">
        <f t="shared" si="134"/>
        <v>1.0552586209138645E-10</v>
      </c>
      <c r="G8651" s="35">
        <v>0.13600000000009499</v>
      </c>
      <c r="H8651" s="34"/>
    </row>
    <row r="8652" spans="6:8" x14ac:dyDescent="0.25">
      <c r="F8652" s="34">
        <f t="shared" si="134"/>
        <v>1.0781906845438873E-10</v>
      </c>
      <c r="G8652" s="35">
        <v>0.135900000000095</v>
      </c>
      <c r="H8652" s="34"/>
    </row>
    <row r="8653" spans="6:8" x14ac:dyDescent="0.25">
      <c r="F8653" s="34">
        <f t="shared" ref="F8653:F8716" si="135">BINOMDIST(G$3,G$4,G8653,TRUE)</f>
        <v>1.1016170636572946E-10</v>
      </c>
      <c r="G8653" s="35">
        <v>0.13580000000009501</v>
      </c>
      <c r="H8653" s="34"/>
    </row>
    <row r="8654" spans="6:8" x14ac:dyDescent="0.25">
      <c r="F8654" s="34">
        <f t="shared" si="135"/>
        <v>1.1255483244772849E-10</v>
      </c>
      <c r="G8654" s="35">
        <v>0.13570000000009499</v>
      </c>
      <c r="H8654" s="34"/>
    </row>
    <row r="8655" spans="6:8" x14ac:dyDescent="0.25">
      <c r="F8655" s="34">
        <f t="shared" si="135"/>
        <v>1.149995257125951E-10</v>
      </c>
      <c r="G8655" s="35">
        <v>0.13560000000009501</v>
      </c>
      <c r="H8655" s="34"/>
    </row>
    <row r="8656" spans="6:8" x14ac:dyDescent="0.25">
      <c r="F8656" s="34">
        <f t="shared" si="135"/>
        <v>1.1749688803258393E-10</v>
      </c>
      <c r="G8656" s="35">
        <v>0.13550000000009499</v>
      </c>
      <c r="H8656" s="34"/>
    </row>
    <row r="8657" spans="6:8" x14ac:dyDescent="0.25">
      <c r="F8657" s="34">
        <f t="shared" si="135"/>
        <v>1.2004804461993126E-10</v>
      </c>
      <c r="G8657" s="35">
        <v>0.135400000000095</v>
      </c>
      <c r="H8657" s="34"/>
    </row>
    <row r="8658" spans="6:8" x14ac:dyDescent="0.25">
      <c r="F8658" s="34">
        <f t="shared" si="135"/>
        <v>1.226541445167778E-10</v>
      </c>
      <c r="G8658" s="35">
        <v>0.13530000000009501</v>
      </c>
      <c r="H8658" s="34"/>
    </row>
    <row r="8659" spans="6:8" x14ac:dyDescent="0.25">
      <c r="F8659" s="34">
        <f t="shared" si="135"/>
        <v>1.2531636109527179E-10</v>
      </c>
      <c r="G8659" s="35">
        <v>0.13520000000009499</v>
      </c>
      <c r="H8659" s="34"/>
    </row>
    <row r="8660" spans="6:8" x14ac:dyDescent="0.25">
      <c r="F8660" s="34">
        <f t="shared" si="135"/>
        <v>1.2803589256806803E-10</v>
      </c>
      <c r="G8660" s="35">
        <v>0.13510000000009501</v>
      </c>
      <c r="H8660" s="34"/>
    </row>
    <row r="8661" spans="6:8" x14ac:dyDescent="0.25">
      <c r="F8661" s="34">
        <f t="shared" si="135"/>
        <v>1.3081396250944096E-10</v>
      </c>
      <c r="G8661" s="35">
        <v>0.13500000000009499</v>
      </c>
      <c r="H8661" s="34"/>
    </row>
    <row r="8662" spans="6:8" x14ac:dyDescent="0.25">
      <c r="F8662" s="34">
        <f t="shared" si="135"/>
        <v>1.3365182038722616E-10</v>
      </c>
      <c r="G8662" s="35">
        <v>0.134900000000095</v>
      </c>
      <c r="H8662" s="34"/>
    </row>
    <row r="8663" spans="6:8" x14ac:dyDescent="0.25">
      <c r="F8663" s="34">
        <f t="shared" si="135"/>
        <v>1.3655074210580737E-10</v>
      </c>
      <c r="G8663" s="35">
        <v>0.13480000000009501</v>
      </c>
      <c r="H8663" s="34"/>
    </row>
    <row r="8664" spans="6:8" x14ac:dyDescent="0.25">
      <c r="F8664" s="34">
        <f t="shared" si="135"/>
        <v>1.3951203056039133E-10</v>
      </c>
      <c r="G8664" s="35">
        <v>0.13470000000009499</v>
      </c>
      <c r="H8664" s="34"/>
    </row>
    <row r="8665" spans="6:8" x14ac:dyDescent="0.25">
      <c r="F8665" s="34">
        <f t="shared" si="135"/>
        <v>1.4253701620277742E-10</v>
      </c>
      <c r="G8665" s="35">
        <v>0.134600000000095</v>
      </c>
      <c r="H8665" s="34"/>
    </row>
    <row r="8666" spans="6:8" x14ac:dyDescent="0.25">
      <c r="F8666" s="34">
        <f t="shared" si="135"/>
        <v>1.4562705761889704E-10</v>
      </c>
      <c r="G8666" s="35">
        <v>0.13450000000009499</v>
      </c>
      <c r="H8666" s="34"/>
    </row>
    <row r="8667" spans="6:8" x14ac:dyDescent="0.25">
      <c r="F8667" s="34">
        <f t="shared" si="135"/>
        <v>1.4878354211831859E-10</v>
      </c>
      <c r="G8667" s="35">
        <v>0.134400000000095</v>
      </c>
      <c r="H8667" s="34"/>
    </row>
    <row r="8668" spans="6:8" x14ac:dyDescent="0.25">
      <c r="F8668" s="34">
        <f t="shared" si="135"/>
        <v>1.5200788633600413E-10</v>
      </c>
      <c r="G8668" s="35">
        <v>0.13430000000009501</v>
      </c>
      <c r="H8668" s="34"/>
    </row>
    <row r="8669" spans="6:8" x14ac:dyDescent="0.25">
      <c r="F8669" s="34">
        <f t="shared" si="135"/>
        <v>1.5530153684654267E-10</v>
      </c>
      <c r="G8669" s="35">
        <v>0.13420000000009499</v>
      </c>
      <c r="H8669" s="34"/>
    </row>
    <row r="8670" spans="6:8" x14ac:dyDescent="0.25">
      <c r="F8670" s="34">
        <f t="shared" si="135"/>
        <v>1.586659707911282E-10</v>
      </c>
      <c r="G8670" s="35">
        <v>0.134100000000095</v>
      </c>
      <c r="H8670" s="34"/>
    </row>
    <row r="8671" spans="6:8" x14ac:dyDescent="0.25">
      <c r="F8671" s="34">
        <f t="shared" si="135"/>
        <v>1.6210269651754439E-10</v>
      </c>
      <c r="G8671" s="35">
        <v>0.13400000000009499</v>
      </c>
      <c r="H8671" s="34"/>
    </row>
    <row r="8672" spans="6:8" x14ac:dyDescent="0.25">
      <c r="F8672" s="34">
        <f t="shared" si="135"/>
        <v>1.6561325423342586E-10</v>
      </c>
      <c r="G8672" s="35">
        <v>0.133900000000095</v>
      </c>
      <c r="H8672" s="34"/>
    </row>
    <row r="8673" spans="6:8" x14ac:dyDescent="0.25">
      <c r="F8673" s="34">
        <f t="shared" si="135"/>
        <v>1.6919921667304272E-10</v>
      </c>
      <c r="G8673" s="35">
        <v>0.13380000000009501</v>
      </c>
      <c r="H8673" s="34"/>
    </row>
    <row r="8674" spans="6:8" x14ac:dyDescent="0.25">
      <c r="F8674" s="34">
        <f t="shared" si="135"/>
        <v>1.7286218977793881E-10</v>
      </c>
      <c r="G8674" s="35">
        <v>0.13370000000009499</v>
      </c>
      <c r="H8674" s="34"/>
    </row>
    <row r="8675" spans="6:8" x14ac:dyDescent="0.25">
      <c r="F8675" s="34">
        <f t="shared" si="135"/>
        <v>1.7660381339164297E-10</v>
      </c>
      <c r="G8675" s="35">
        <v>0.133600000000095</v>
      </c>
      <c r="H8675" s="34"/>
    </row>
    <row r="8676" spans="6:8" x14ac:dyDescent="0.25">
      <c r="F8676" s="34">
        <f t="shared" si="135"/>
        <v>1.804257619688007E-10</v>
      </c>
      <c r="G8676" s="35">
        <v>0.13350000000009499</v>
      </c>
      <c r="H8676" s="34"/>
    </row>
    <row r="8677" spans="6:8" x14ac:dyDescent="0.25">
      <c r="F8677" s="34">
        <f t="shared" si="135"/>
        <v>1.8432974529897988E-10</v>
      </c>
      <c r="G8677" s="35">
        <v>0.133400000000095</v>
      </c>
      <c r="H8677" s="34"/>
    </row>
    <row r="8678" spans="6:8" x14ac:dyDescent="0.25">
      <c r="F8678" s="34">
        <f t="shared" si="135"/>
        <v>1.8831750924547686E-10</v>
      </c>
      <c r="G8678" s="35">
        <v>0.13330000000009501</v>
      </c>
      <c r="H8678" s="34"/>
    </row>
    <row r="8679" spans="6:8" x14ac:dyDescent="0.25">
      <c r="F8679" s="34">
        <f t="shared" si="135"/>
        <v>1.9239083649941863E-10</v>
      </c>
      <c r="G8679" s="35">
        <v>0.13320000000009499</v>
      </c>
      <c r="H8679" s="34"/>
    </row>
    <row r="8680" spans="6:8" x14ac:dyDescent="0.25">
      <c r="F8680" s="34">
        <f t="shared" si="135"/>
        <v>1.9655154734947081E-10</v>
      </c>
      <c r="G8680" s="35">
        <v>0.133100000000095</v>
      </c>
      <c r="H8680" s="34"/>
    </row>
    <row r="8681" spans="6:8" x14ac:dyDescent="0.25">
      <c r="F8681" s="34">
        <f t="shared" si="135"/>
        <v>2.008015004674948E-10</v>
      </c>
      <c r="G8681" s="35">
        <v>0.13300000000009499</v>
      </c>
      <c r="H8681" s="34"/>
    </row>
    <row r="8682" spans="6:8" x14ac:dyDescent="0.25">
      <c r="F8682" s="34">
        <f t="shared" si="135"/>
        <v>2.0514259371044089E-10</v>
      </c>
      <c r="G8682" s="35">
        <v>0.132900000000095</v>
      </c>
      <c r="H8682" s="34"/>
    </row>
    <row r="8683" spans="6:8" x14ac:dyDescent="0.25">
      <c r="F8683" s="34">
        <f t="shared" si="135"/>
        <v>2.0957676493885846E-10</v>
      </c>
      <c r="G8683" s="35">
        <v>0.13280000000009501</v>
      </c>
      <c r="H8683" s="34"/>
    </row>
    <row r="8684" spans="6:8" x14ac:dyDescent="0.25">
      <c r="F8684" s="34">
        <f t="shared" si="135"/>
        <v>2.1410599285226632E-10</v>
      </c>
      <c r="G8684" s="35">
        <v>0.13270000000009599</v>
      </c>
      <c r="H8684" s="34"/>
    </row>
    <row r="8685" spans="6:8" x14ac:dyDescent="0.25">
      <c r="F8685" s="34">
        <f t="shared" si="135"/>
        <v>2.1873229784205121E-10</v>
      </c>
      <c r="G8685" s="35">
        <v>0.132600000000096</v>
      </c>
      <c r="H8685" s="34"/>
    </row>
    <row r="8686" spans="6:8" x14ac:dyDescent="0.25">
      <c r="F8686" s="34">
        <f t="shared" si="135"/>
        <v>2.2345774286152854E-10</v>
      </c>
      <c r="G8686" s="35">
        <v>0.13250000000009601</v>
      </c>
      <c r="H8686" s="34"/>
    </row>
    <row r="8687" spans="6:8" x14ac:dyDescent="0.25">
      <c r="F8687" s="34">
        <f t="shared" si="135"/>
        <v>2.2828443431446137E-10</v>
      </c>
      <c r="G8687" s="35">
        <v>0.132400000000096</v>
      </c>
      <c r="H8687" s="34"/>
    </row>
    <row r="8688" spans="6:8" x14ac:dyDescent="0.25">
      <c r="F8688" s="34">
        <f t="shared" si="135"/>
        <v>2.3321452296170492E-10</v>
      </c>
      <c r="G8688" s="35">
        <v>0.13230000000009601</v>
      </c>
      <c r="H8688" s="34"/>
    </row>
    <row r="8689" spans="6:8" x14ac:dyDescent="0.25">
      <c r="F8689" s="34">
        <f t="shared" si="135"/>
        <v>2.3825020484663292E-10</v>
      </c>
      <c r="G8689" s="35">
        <v>0.13220000000009599</v>
      </c>
      <c r="H8689" s="34"/>
    </row>
    <row r="8690" spans="6:8" x14ac:dyDescent="0.25">
      <c r="F8690" s="34">
        <f t="shared" si="135"/>
        <v>2.433937222396931E-10</v>
      </c>
      <c r="G8690" s="35">
        <v>0.132100000000096</v>
      </c>
      <c r="H8690" s="34"/>
    </row>
    <row r="8691" spans="6:8" x14ac:dyDescent="0.25">
      <c r="F8691" s="34">
        <f t="shared" si="135"/>
        <v>2.4864736460247123E-10</v>
      </c>
      <c r="G8691" s="35">
        <v>0.13200000000009601</v>
      </c>
      <c r="H8691" s="34"/>
    </row>
    <row r="8692" spans="6:8" x14ac:dyDescent="0.25">
      <c r="F8692" s="34">
        <f t="shared" si="135"/>
        <v>2.5401346957165314E-10</v>
      </c>
      <c r="G8692" s="35">
        <v>0.131900000000096</v>
      </c>
      <c r="H8692" s="34"/>
    </row>
    <row r="8693" spans="6:8" x14ac:dyDescent="0.25">
      <c r="F8693" s="34">
        <f t="shared" si="135"/>
        <v>2.5949442396331828E-10</v>
      </c>
      <c r="G8693" s="35">
        <v>0.13180000000009601</v>
      </c>
      <c r="H8693" s="34"/>
    </row>
    <row r="8694" spans="6:8" x14ac:dyDescent="0.25">
      <c r="F8694" s="34">
        <f t="shared" si="135"/>
        <v>2.6509266479795405E-10</v>
      </c>
      <c r="G8694" s="35">
        <v>0.13170000000009599</v>
      </c>
      <c r="H8694" s="34"/>
    </row>
    <row r="8695" spans="6:8" x14ac:dyDescent="0.25">
      <c r="F8695" s="34">
        <f t="shared" si="135"/>
        <v>2.7081068034664187E-10</v>
      </c>
      <c r="G8695" s="35">
        <v>0.131600000000096</v>
      </c>
      <c r="H8695" s="34"/>
    </row>
    <row r="8696" spans="6:8" x14ac:dyDescent="0.25">
      <c r="F8696" s="34">
        <f t="shared" si="135"/>
        <v>2.7665101119880709E-10</v>
      </c>
      <c r="G8696" s="35">
        <v>0.13150000000009601</v>
      </c>
      <c r="H8696" s="34"/>
    </row>
    <row r="8697" spans="6:8" x14ac:dyDescent="0.25">
      <c r="F8697" s="34">
        <f t="shared" si="135"/>
        <v>2.8261625135202381E-10</v>
      </c>
      <c r="G8697" s="35">
        <v>0.131400000000096</v>
      </c>
      <c r="H8697" s="34"/>
    </row>
    <row r="8698" spans="6:8" x14ac:dyDescent="0.25">
      <c r="F8698" s="34">
        <f t="shared" si="135"/>
        <v>2.8870904932427154E-10</v>
      </c>
      <c r="G8698" s="35">
        <v>0.13130000000009601</v>
      </c>
      <c r="H8698" s="34"/>
    </row>
    <row r="8699" spans="6:8" x14ac:dyDescent="0.25">
      <c r="F8699" s="34">
        <f t="shared" si="135"/>
        <v>2.9493210928915854E-10</v>
      </c>
      <c r="G8699" s="35">
        <v>0.13120000000009599</v>
      </c>
      <c r="H8699" s="34"/>
    </row>
    <row r="8700" spans="6:8" x14ac:dyDescent="0.25">
      <c r="F8700" s="34">
        <f t="shared" si="135"/>
        <v>3.0128819223451759E-10</v>
      </c>
      <c r="G8700" s="35">
        <v>0.131100000000096</v>
      </c>
      <c r="H8700" s="34"/>
    </row>
    <row r="8701" spans="6:8" x14ac:dyDescent="0.25">
      <c r="F8701" s="34">
        <f t="shared" si="135"/>
        <v>3.077801171449169E-10</v>
      </c>
      <c r="G8701" s="35">
        <v>0.13100000000009601</v>
      </c>
      <c r="H8701" s="34"/>
    </row>
    <row r="8702" spans="6:8" x14ac:dyDescent="0.25">
      <c r="F8702" s="34">
        <f t="shared" si="135"/>
        <v>3.144107622085247E-10</v>
      </c>
      <c r="G8702" s="35">
        <v>0.130900000000096</v>
      </c>
      <c r="H8702" s="34"/>
    </row>
    <row r="8703" spans="6:8" x14ac:dyDescent="0.25">
      <c r="F8703" s="34">
        <f t="shared" si="135"/>
        <v>3.2118306604883139E-10</v>
      </c>
      <c r="G8703" s="35">
        <v>0.13080000000009601</v>
      </c>
      <c r="H8703" s="34"/>
    </row>
    <row r="8704" spans="6:8" x14ac:dyDescent="0.25">
      <c r="F8704" s="34">
        <f t="shared" si="135"/>
        <v>3.2810002898177129E-10</v>
      </c>
      <c r="G8704" s="35">
        <v>0.13070000000009599</v>
      </c>
      <c r="H8704" s="34"/>
    </row>
    <row r="8705" spans="6:8" x14ac:dyDescent="0.25">
      <c r="F8705" s="34">
        <f t="shared" si="135"/>
        <v>3.3516471429871552E-10</v>
      </c>
      <c r="G8705" s="35">
        <v>0.130600000000096</v>
      </c>
      <c r="H8705" s="34"/>
    </row>
    <row r="8706" spans="6:8" x14ac:dyDescent="0.25">
      <c r="F8706" s="34">
        <f t="shared" si="135"/>
        <v>3.423802495758943E-10</v>
      </c>
      <c r="G8706" s="35">
        <v>0.13050000000009601</v>
      </c>
      <c r="H8706" s="34"/>
    </row>
    <row r="8707" spans="6:8" x14ac:dyDescent="0.25">
      <c r="F8707" s="34">
        <f t="shared" si="135"/>
        <v>3.4974982801077913E-10</v>
      </c>
      <c r="G8707" s="35">
        <v>0.13040000000009599</v>
      </c>
      <c r="H8707" s="34"/>
    </row>
    <row r="8708" spans="6:8" x14ac:dyDescent="0.25">
      <c r="F8708" s="34">
        <f t="shared" si="135"/>
        <v>3.5727670978595074E-10</v>
      </c>
      <c r="G8708" s="35">
        <v>0.13030000000009601</v>
      </c>
      <c r="H8708" s="34"/>
    </row>
    <row r="8709" spans="6:8" x14ac:dyDescent="0.25">
      <c r="F8709" s="34">
        <f t="shared" si="135"/>
        <v>3.6496422346107664E-10</v>
      </c>
      <c r="G8709" s="35">
        <v>0.13020000000009599</v>
      </c>
      <c r="H8709" s="34"/>
    </row>
    <row r="8710" spans="6:8" x14ac:dyDescent="0.25">
      <c r="F8710" s="34">
        <f t="shared" si="135"/>
        <v>3.7281576739346914E-10</v>
      </c>
      <c r="G8710" s="35">
        <v>0.130100000000096</v>
      </c>
      <c r="H8710" s="34"/>
    </row>
    <row r="8711" spans="6:8" x14ac:dyDescent="0.25">
      <c r="F8711" s="34">
        <f t="shared" si="135"/>
        <v>3.8083481118793382E-10</v>
      </c>
      <c r="G8711" s="35">
        <v>0.13000000000009601</v>
      </c>
      <c r="H8711" s="34"/>
    </row>
    <row r="8712" spans="6:8" x14ac:dyDescent="0.25">
      <c r="F8712" s="34">
        <f t="shared" si="135"/>
        <v>3.8902489717637977E-10</v>
      </c>
      <c r="G8712" s="35">
        <v>0.12990000000009599</v>
      </c>
      <c r="H8712" s="34"/>
    </row>
    <row r="8713" spans="6:8" x14ac:dyDescent="0.25">
      <c r="F8713" s="34">
        <f t="shared" si="135"/>
        <v>3.9738964192786271E-10</v>
      </c>
      <c r="G8713" s="35">
        <v>0.12980000000009601</v>
      </c>
      <c r="H8713" s="34"/>
    </row>
    <row r="8714" spans="6:8" x14ac:dyDescent="0.25">
      <c r="F8714" s="34">
        <f t="shared" si="135"/>
        <v>4.059327377897135E-10</v>
      </c>
      <c r="G8714" s="35">
        <v>0.12970000000009599</v>
      </c>
      <c r="H8714" s="34"/>
    </row>
    <row r="8715" spans="6:8" x14ac:dyDescent="0.25">
      <c r="F8715" s="34">
        <f t="shared" si="135"/>
        <v>4.1465795446026851E-10</v>
      </c>
      <c r="G8715" s="35">
        <v>0.129600000000096</v>
      </c>
      <c r="H8715" s="34"/>
    </row>
    <row r="8716" spans="6:8" x14ac:dyDescent="0.25">
      <c r="F8716" s="34">
        <f t="shared" si="135"/>
        <v>4.2356914059400032E-10</v>
      </c>
      <c r="G8716" s="35">
        <v>0.12950000000009601</v>
      </c>
      <c r="H8716" s="34"/>
    </row>
    <row r="8717" spans="6:8" x14ac:dyDescent="0.25">
      <c r="F8717" s="34">
        <f t="shared" ref="F8717:F8780" si="136">BINOMDIST(G$3,G$4,G8717,TRUE)</f>
        <v>4.3267022543955306E-10</v>
      </c>
      <c r="G8717" s="35">
        <v>0.12940000000009599</v>
      </c>
      <c r="H8717" s="34"/>
    </row>
    <row r="8718" spans="6:8" x14ac:dyDescent="0.25">
      <c r="F8718" s="34">
        <f t="shared" si="136"/>
        <v>4.4196522051144581E-10</v>
      </c>
      <c r="G8718" s="35">
        <v>0.129300000000096</v>
      </c>
      <c r="H8718" s="34"/>
    </row>
    <row r="8719" spans="6:8" x14ac:dyDescent="0.25">
      <c r="F8719" s="34">
        <f t="shared" si="136"/>
        <v>4.5145822129615039E-10</v>
      </c>
      <c r="G8719" s="35">
        <v>0.12920000000009599</v>
      </c>
      <c r="H8719" s="34"/>
    </row>
    <row r="8720" spans="6:8" x14ac:dyDescent="0.25">
      <c r="F8720" s="34">
        <f t="shared" si="136"/>
        <v>4.6115340899312753E-10</v>
      </c>
      <c r="G8720" s="35">
        <v>0.129100000000096</v>
      </c>
      <c r="H8720" s="34"/>
    </row>
    <row r="8721" spans="6:8" x14ac:dyDescent="0.25">
      <c r="F8721" s="34">
        <f t="shared" si="136"/>
        <v>4.710550522916283E-10</v>
      </c>
      <c r="G8721" s="35">
        <v>0.12900000000009601</v>
      </c>
      <c r="H8721" s="34"/>
    </row>
    <row r="8722" spans="6:8" x14ac:dyDescent="0.25">
      <c r="F8722" s="34">
        <f t="shared" si="136"/>
        <v>4.8116750918399933E-10</v>
      </c>
      <c r="G8722" s="35">
        <v>0.12890000000009599</v>
      </c>
      <c r="H8722" s="34"/>
    </row>
    <row r="8723" spans="6:8" x14ac:dyDescent="0.25">
      <c r="F8723" s="34">
        <f t="shared" si="136"/>
        <v>4.9149522881611683E-10</v>
      </c>
      <c r="G8723" s="35">
        <v>0.128800000000096</v>
      </c>
      <c r="H8723" s="34"/>
    </row>
    <row r="8724" spans="6:8" x14ac:dyDescent="0.25">
      <c r="F8724" s="34">
        <f t="shared" si="136"/>
        <v>5.020427533758555E-10</v>
      </c>
      <c r="G8724" s="35">
        <v>0.12870000000009599</v>
      </c>
      <c r="H8724" s="34"/>
    </row>
    <row r="8725" spans="6:8" x14ac:dyDescent="0.25">
      <c r="F8725" s="34">
        <f t="shared" si="136"/>
        <v>5.1281472002022709E-10</v>
      </c>
      <c r="G8725" s="35">
        <v>0.128600000000096</v>
      </c>
      <c r="H8725" s="34"/>
    </row>
    <row r="8726" spans="6:8" x14ac:dyDescent="0.25">
      <c r="F8726" s="34">
        <f t="shared" si="136"/>
        <v>5.2381586284209934E-10</v>
      </c>
      <c r="G8726" s="35">
        <v>0.12850000000009601</v>
      </c>
      <c r="H8726" s="34"/>
    </row>
    <row r="8727" spans="6:8" x14ac:dyDescent="0.25">
      <c r="F8727" s="34">
        <f t="shared" si="136"/>
        <v>5.3505101487716751E-10</v>
      </c>
      <c r="G8727" s="35">
        <v>0.12840000000009599</v>
      </c>
      <c r="H8727" s="34"/>
    </row>
    <row r="8728" spans="6:8" x14ac:dyDescent="0.25">
      <c r="F8728" s="34">
        <f t="shared" si="136"/>
        <v>5.4652511015209981E-10</v>
      </c>
      <c r="G8728" s="35">
        <v>0.128300000000096</v>
      </c>
      <c r="H8728" s="34"/>
    </row>
    <row r="8729" spans="6:8" x14ac:dyDescent="0.25">
      <c r="F8729" s="34">
        <f t="shared" si="136"/>
        <v>5.5824318577466441E-10</v>
      </c>
      <c r="G8729" s="35">
        <v>0.12820000000009599</v>
      </c>
      <c r="H8729" s="34"/>
    </row>
    <row r="8730" spans="6:8" x14ac:dyDescent="0.25">
      <c r="F8730" s="34">
        <f t="shared" si="136"/>
        <v>5.7021038406663152E-10</v>
      </c>
      <c r="G8730" s="35">
        <v>0.128100000000096</v>
      </c>
      <c r="H8730" s="34"/>
    </row>
    <row r="8731" spans="6:8" x14ac:dyDescent="0.25">
      <c r="F8731" s="34">
        <f t="shared" si="136"/>
        <v>5.8243195474042839E-10</v>
      </c>
      <c r="G8731" s="35">
        <v>0.12800000000009601</v>
      </c>
      <c r="H8731" s="34"/>
    </row>
    <row r="8732" spans="6:8" x14ac:dyDescent="0.25">
      <c r="F8732" s="34">
        <f t="shared" si="136"/>
        <v>5.9491325712030533E-10</v>
      </c>
      <c r="G8732" s="35">
        <v>0.12790000000009599</v>
      </c>
      <c r="H8732" s="34"/>
    </row>
    <row r="8733" spans="6:8" x14ac:dyDescent="0.25">
      <c r="F8733" s="34">
        <f t="shared" si="136"/>
        <v>6.0765976240901259E-10</v>
      </c>
      <c r="G8733" s="35">
        <v>0.127800000000096</v>
      </c>
      <c r="H8733" s="34"/>
    </row>
    <row r="8734" spans="6:8" x14ac:dyDescent="0.25">
      <c r="F8734" s="34">
        <f t="shared" si="136"/>
        <v>6.2067705600090062E-10</v>
      </c>
      <c r="G8734" s="35">
        <v>0.12770000000009599</v>
      </c>
      <c r="H8734" s="34"/>
    </row>
    <row r="8735" spans="6:8" x14ac:dyDescent="0.25">
      <c r="F8735" s="34">
        <f t="shared" si="136"/>
        <v>6.3397083984228876E-10</v>
      </c>
      <c r="G8735" s="35">
        <v>0.127600000000096</v>
      </c>
      <c r="H8735" s="34"/>
    </row>
    <row r="8736" spans="6:8" x14ac:dyDescent="0.25">
      <c r="F8736" s="34">
        <f t="shared" si="136"/>
        <v>6.4754693484019563E-10</v>
      </c>
      <c r="G8736" s="35">
        <v>0.12750000000009601</v>
      </c>
      <c r="H8736" s="34"/>
    </row>
    <row r="8737" spans="6:8" x14ac:dyDescent="0.25">
      <c r="F8737" s="34">
        <f t="shared" si="136"/>
        <v>6.6141128332034579E-10</v>
      </c>
      <c r="G8737" s="35">
        <v>0.12740000000009599</v>
      </c>
      <c r="H8737" s="34"/>
    </row>
    <row r="8738" spans="6:8" x14ac:dyDescent="0.25">
      <c r="F8738" s="34">
        <f t="shared" si="136"/>
        <v>6.7556995153536867E-10</v>
      </c>
      <c r="G8738" s="35">
        <v>0.127300000000096</v>
      </c>
      <c r="H8738" s="34"/>
    </row>
    <row r="8739" spans="6:8" x14ac:dyDescent="0.25">
      <c r="F8739" s="34">
        <f t="shared" si="136"/>
        <v>6.9002913222439372E-10</v>
      </c>
      <c r="G8739" s="35">
        <v>0.12720000000009599</v>
      </c>
      <c r="H8739" s="34"/>
    </row>
    <row r="8740" spans="6:8" x14ac:dyDescent="0.25">
      <c r="F8740" s="34">
        <f t="shared" si="136"/>
        <v>7.0479514722488296E-10</v>
      </c>
      <c r="G8740" s="35">
        <v>0.127100000000096</v>
      </c>
      <c r="H8740" s="34"/>
    </row>
    <row r="8741" spans="6:8" x14ac:dyDescent="0.25">
      <c r="F8741" s="34">
        <f t="shared" si="136"/>
        <v>7.1987445013793122E-10</v>
      </c>
      <c r="G8741" s="35">
        <v>0.12700000000009601</v>
      </c>
      <c r="H8741" s="34"/>
    </row>
    <row r="8742" spans="6:8" x14ac:dyDescent="0.25">
      <c r="F8742" s="34">
        <f t="shared" si="136"/>
        <v>7.3527362904794595E-10</v>
      </c>
      <c r="G8742" s="35">
        <v>0.12690000000009599</v>
      </c>
      <c r="H8742" s="34"/>
    </row>
    <row r="8743" spans="6:8" x14ac:dyDescent="0.25">
      <c r="F8743" s="34">
        <f t="shared" si="136"/>
        <v>7.5099940929794684E-10</v>
      </c>
      <c r="G8743" s="35">
        <v>0.126800000000096</v>
      </c>
      <c r="H8743" s="34"/>
    </row>
    <row r="8744" spans="6:8" x14ac:dyDescent="0.25">
      <c r="F8744" s="34">
        <f t="shared" si="136"/>
        <v>7.6705865632153698E-10</v>
      </c>
      <c r="G8744" s="35">
        <v>0.12670000000009601</v>
      </c>
      <c r="H8744" s="34"/>
    </row>
    <row r="8745" spans="6:8" x14ac:dyDescent="0.25">
      <c r="F8745" s="34">
        <f t="shared" si="136"/>
        <v>7.8345837853272854E-10</v>
      </c>
      <c r="G8745" s="35">
        <v>0.126600000000096</v>
      </c>
      <c r="H8745" s="34"/>
    </row>
    <row r="8746" spans="6:8" x14ac:dyDescent="0.25">
      <c r="F8746" s="34">
        <f t="shared" si="136"/>
        <v>8.0020573027472092E-10</v>
      </c>
      <c r="G8746" s="35">
        <v>0.12650000000009601</v>
      </c>
      <c r="H8746" s="34"/>
    </row>
    <row r="8747" spans="6:8" x14ac:dyDescent="0.25">
      <c r="F8747" s="34">
        <f t="shared" si="136"/>
        <v>8.1730801482893449E-10</v>
      </c>
      <c r="G8747" s="35">
        <v>0.12640000000009599</v>
      </c>
      <c r="H8747" s="34"/>
    </row>
    <row r="8748" spans="6:8" x14ac:dyDescent="0.25">
      <c r="F8748" s="34">
        <f t="shared" si="136"/>
        <v>8.3477268748538634E-10</v>
      </c>
      <c r="G8748" s="35">
        <v>0.126300000000096</v>
      </c>
      <c r="H8748" s="34"/>
    </row>
    <row r="8749" spans="6:8" x14ac:dyDescent="0.25">
      <c r="F8749" s="34">
        <f t="shared" si="136"/>
        <v>8.5260735867580393E-10</v>
      </c>
      <c r="G8749" s="35">
        <v>0.12620000000009601</v>
      </c>
      <c r="H8749" s="34"/>
    </row>
    <row r="8750" spans="6:8" x14ac:dyDescent="0.25">
      <c r="F8750" s="34">
        <f t="shared" si="136"/>
        <v>8.7081979717054252E-10</v>
      </c>
      <c r="G8750" s="35">
        <v>0.126100000000096</v>
      </c>
      <c r="H8750" s="34"/>
    </row>
    <row r="8751" spans="6:8" x14ac:dyDescent="0.25">
      <c r="F8751" s="34">
        <f t="shared" si="136"/>
        <v>8.8941793334079224E-10</v>
      </c>
      <c r="G8751" s="35">
        <v>0.12600000000009601</v>
      </c>
      <c r="H8751" s="34"/>
    </row>
    <row r="8752" spans="6:8" x14ac:dyDescent="0.25">
      <c r="F8752" s="34">
        <f t="shared" si="136"/>
        <v>9.0840986248727623E-10</v>
      </c>
      <c r="G8752" s="35">
        <v>0.12590000000009599</v>
      </c>
      <c r="H8752" s="34"/>
    </row>
    <row r="8753" spans="6:8" x14ac:dyDescent="0.25">
      <c r="F8753" s="34">
        <f t="shared" si="136"/>
        <v>9.2780384823678525E-10</v>
      </c>
      <c r="G8753" s="35">
        <v>0.125800000000096</v>
      </c>
      <c r="H8753" s="34"/>
    </row>
    <row r="8754" spans="6:8" x14ac:dyDescent="0.25">
      <c r="F8754" s="34">
        <f t="shared" si="136"/>
        <v>9.4760832600796536E-10</v>
      </c>
      <c r="G8754" s="35">
        <v>0.12570000000009601</v>
      </c>
      <c r="H8754" s="34"/>
    </row>
    <row r="8755" spans="6:8" x14ac:dyDescent="0.25">
      <c r="F8755" s="34">
        <f t="shared" si="136"/>
        <v>9.678319065477435E-10</v>
      </c>
      <c r="G8755" s="35">
        <v>0.125600000000096</v>
      </c>
      <c r="H8755" s="34"/>
    </row>
    <row r="8756" spans="6:8" x14ac:dyDescent="0.25">
      <c r="F8756" s="34">
        <f t="shared" si="136"/>
        <v>9.8848337953973442E-10</v>
      </c>
      <c r="G8756" s="35">
        <v>0.12550000000009601</v>
      </c>
      <c r="H8756" s="34"/>
    </row>
    <row r="8757" spans="6:8" x14ac:dyDescent="0.25">
      <c r="F8757" s="34">
        <f t="shared" si="136"/>
        <v>1.0095717172862597E-9</v>
      </c>
      <c r="G8757" s="35">
        <v>0.12540000000009599</v>
      </c>
      <c r="H8757" s="34"/>
    </row>
    <row r="8758" spans="6:8" x14ac:dyDescent="0.25">
      <c r="F8758" s="34">
        <f t="shared" si="136"/>
        <v>1.031106078465189E-9</v>
      </c>
      <c r="G8758" s="35">
        <v>0.125300000000096</v>
      </c>
      <c r="H8758" s="34"/>
    </row>
    <row r="8759" spans="6:8" x14ac:dyDescent="0.25">
      <c r="F8759" s="34">
        <f t="shared" si="136"/>
        <v>1.0530958119634459E-9</v>
      </c>
      <c r="G8759" s="35">
        <v>0.12520000000009601</v>
      </c>
      <c r="H8759" s="34"/>
    </row>
    <row r="8760" spans="6:8" x14ac:dyDescent="0.25">
      <c r="F8760" s="34">
        <f t="shared" si="136"/>
        <v>1.0755504607883985E-9</v>
      </c>
      <c r="G8760" s="35">
        <v>0.125100000000096</v>
      </c>
      <c r="H8760" s="34"/>
    </row>
    <row r="8761" spans="6:8" x14ac:dyDescent="0.25">
      <c r="F8761" s="34">
        <f t="shared" si="136"/>
        <v>1.0984797660589146E-9</v>
      </c>
      <c r="G8761" s="35">
        <v>0.12500000000009601</v>
      </c>
      <c r="H8761" s="34"/>
    </row>
    <row r="8762" spans="6:8" x14ac:dyDescent="0.25">
      <c r="F8762" s="34">
        <f t="shared" si="136"/>
        <v>1.1218936710776358E-9</v>
      </c>
      <c r="G8762" s="35">
        <v>0.124900000000096</v>
      </c>
      <c r="H8762" s="34"/>
    </row>
    <row r="8763" spans="6:8" x14ac:dyDescent="0.25">
      <c r="F8763" s="34">
        <f t="shared" si="136"/>
        <v>1.1458023254860718E-9</v>
      </c>
      <c r="G8763" s="35">
        <v>0.124800000000096</v>
      </c>
      <c r="H8763" s="34"/>
    </row>
    <row r="8764" spans="6:8" x14ac:dyDescent="0.25">
      <c r="F8764" s="34">
        <f t="shared" si="136"/>
        <v>1.1702160895041417E-9</v>
      </c>
      <c r="G8764" s="35">
        <v>0.124700000000096</v>
      </c>
      <c r="H8764" s="34"/>
    </row>
    <row r="8765" spans="6:8" x14ac:dyDescent="0.25">
      <c r="F8765" s="34">
        <f t="shared" si="136"/>
        <v>1.1951455382559938E-9</v>
      </c>
      <c r="G8765" s="35">
        <v>0.124600000000096</v>
      </c>
      <c r="H8765" s="34"/>
    </row>
    <row r="8766" spans="6:8" x14ac:dyDescent="0.25">
      <c r="F8766" s="34">
        <f t="shared" si="136"/>
        <v>1.2206014661837467E-9</v>
      </c>
      <c r="G8766" s="35">
        <v>0.12450000000009601</v>
      </c>
      <c r="H8766" s="34"/>
    </row>
    <row r="8767" spans="6:8" x14ac:dyDescent="0.25">
      <c r="F8767" s="34">
        <f t="shared" si="136"/>
        <v>1.2465948915509202E-9</v>
      </c>
      <c r="G8767" s="35">
        <v>0.124400000000096</v>
      </c>
      <c r="H8767" s="34"/>
    </row>
    <row r="8768" spans="6:8" x14ac:dyDescent="0.25">
      <c r="F8768" s="34">
        <f t="shared" si="136"/>
        <v>1.2731370610373225E-9</v>
      </c>
      <c r="G8768" s="35">
        <v>0.124300000000096</v>
      </c>
      <c r="H8768" s="34"/>
    </row>
    <row r="8769" spans="6:8" x14ac:dyDescent="0.25">
      <c r="F8769" s="34">
        <f t="shared" si="136"/>
        <v>1.3002394544273999E-9</v>
      </c>
      <c r="G8769" s="35">
        <v>0.124200000000096</v>
      </c>
      <c r="H8769" s="34"/>
    </row>
    <row r="8770" spans="6:8" x14ac:dyDescent="0.25">
      <c r="F8770" s="34">
        <f t="shared" si="136"/>
        <v>1.3279137893936989E-9</v>
      </c>
      <c r="G8770" s="35">
        <v>0.12410000000009599</v>
      </c>
      <c r="H8770" s="34"/>
    </row>
    <row r="8771" spans="6:8" x14ac:dyDescent="0.25">
      <c r="F8771" s="34">
        <f t="shared" si="136"/>
        <v>1.3561720263775003E-9</v>
      </c>
      <c r="G8771" s="35">
        <v>0.12400000000009601</v>
      </c>
      <c r="H8771" s="34"/>
    </row>
    <row r="8772" spans="6:8" x14ac:dyDescent="0.25">
      <c r="F8772" s="34">
        <f t="shared" si="136"/>
        <v>1.3850263735685617E-9</v>
      </c>
      <c r="G8772" s="35">
        <v>0.123900000000096</v>
      </c>
      <c r="H8772" s="34"/>
    </row>
    <row r="8773" spans="6:8" x14ac:dyDescent="0.25">
      <c r="F8773" s="34">
        <f t="shared" si="136"/>
        <v>1.4144892919858825E-9</v>
      </c>
      <c r="G8773" s="35">
        <v>0.123800000000096</v>
      </c>
      <c r="H8773" s="34"/>
    </row>
    <row r="8774" spans="6:8" x14ac:dyDescent="0.25">
      <c r="F8774" s="34">
        <f t="shared" si="136"/>
        <v>1.4445735006616026E-9</v>
      </c>
      <c r="G8774" s="35">
        <v>0.123700000000096</v>
      </c>
      <c r="H8774" s="34"/>
    </row>
    <row r="8775" spans="6:8" x14ac:dyDescent="0.25">
      <c r="F8775" s="34">
        <f t="shared" si="136"/>
        <v>1.4752919819297732E-9</v>
      </c>
      <c r="G8775" s="35">
        <v>0.12360000000009699</v>
      </c>
      <c r="H8775" s="34"/>
    </row>
    <row r="8776" spans="6:8" x14ac:dyDescent="0.25">
      <c r="F8776" s="34">
        <f t="shared" si="136"/>
        <v>1.5066579868238614E-9</v>
      </c>
      <c r="G8776" s="35">
        <v>0.123500000000097</v>
      </c>
      <c r="H8776" s="34"/>
    </row>
    <row r="8777" spans="6:8" x14ac:dyDescent="0.25">
      <c r="F8777" s="34">
        <f t="shared" si="136"/>
        <v>1.5386850405807867E-9</v>
      </c>
      <c r="G8777" s="35">
        <v>0.123400000000097</v>
      </c>
      <c r="H8777" s="34"/>
    </row>
    <row r="8778" spans="6:8" x14ac:dyDescent="0.25">
      <c r="F8778" s="34">
        <f t="shared" si="136"/>
        <v>1.5713869482594198E-9</v>
      </c>
      <c r="G8778" s="35">
        <v>0.123300000000097</v>
      </c>
      <c r="H8778" s="34"/>
    </row>
    <row r="8779" spans="6:8" x14ac:dyDescent="0.25">
      <c r="F8779" s="34">
        <f t="shared" si="136"/>
        <v>1.604777800471628E-9</v>
      </c>
      <c r="G8779" s="35">
        <v>0.123200000000097</v>
      </c>
      <c r="H8779" s="34"/>
    </row>
    <row r="8780" spans="6:8" x14ac:dyDescent="0.25">
      <c r="F8780" s="34">
        <f t="shared" si="136"/>
        <v>1.6388719792296275E-9</v>
      </c>
      <c r="G8780" s="35">
        <v>0.12310000000009701</v>
      </c>
      <c r="H8780" s="34"/>
    </row>
    <row r="8781" spans="6:8" x14ac:dyDescent="0.25">
      <c r="F8781" s="34">
        <f t="shared" ref="F8781:F8844" si="137">BINOMDIST(G$3,G$4,G8781,TRUE)</f>
        <v>1.6736841639118666E-9</v>
      </c>
      <c r="G8781" s="35">
        <v>0.123000000000097</v>
      </c>
      <c r="H8781" s="34"/>
    </row>
    <row r="8782" spans="6:8" x14ac:dyDescent="0.25">
      <c r="F8782" s="34">
        <f t="shared" si="137"/>
        <v>1.709229337349737E-9</v>
      </c>
      <c r="G8782" s="35">
        <v>0.122900000000097</v>
      </c>
      <c r="H8782" s="34"/>
    </row>
    <row r="8783" spans="6:8" x14ac:dyDescent="0.25">
      <c r="F8783" s="34">
        <f t="shared" si="137"/>
        <v>1.7455227920375719E-9</v>
      </c>
      <c r="G8783" s="35">
        <v>0.122800000000097</v>
      </c>
      <c r="H8783" s="34"/>
    </row>
    <row r="8784" spans="6:8" x14ac:dyDescent="0.25">
      <c r="F8784" s="34">
        <f t="shared" si="137"/>
        <v>1.7825801364683748E-9</v>
      </c>
      <c r="G8784" s="35">
        <v>0.122700000000097</v>
      </c>
      <c r="H8784" s="34"/>
    </row>
    <row r="8785" spans="6:8" x14ac:dyDescent="0.25">
      <c r="F8785" s="34">
        <f t="shared" si="137"/>
        <v>1.8204173015977394E-9</v>
      </c>
      <c r="G8785" s="35">
        <v>0.12260000000009701</v>
      </c>
      <c r="H8785" s="34"/>
    </row>
    <row r="8786" spans="6:8" x14ac:dyDescent="0.25">
      <c r="F8786" s="34">
        <f t="shared" si="137"/>
        <v>1.8590505474386661E-9</v>
      </c>
      <c r="G8786" s="35">
        <v>0.122500000000097</v>
      </c>
      <c r="H8786" s="34"/>
    </row>
    <row r="8787" spans="6:8" x14ac:dyDescent="0.25">
      <c r="F8787" s="34">
        <f t="shared" si="137"/>
        <v>1.898496469789783E-9</v>
      </c>
      <c r="G8787" s="35">
        <v>0.122400000000097</v>
      </c>
      <c r="H8787" s="34"/>
    </row>
    <row r="8788" spans="6:8" x14ac:dyDescent="0.25">
      <c r="F8788" s="34">
        <f t="shared" si="137"/>
        <v>1.9387720070996843E-9</v>
      </c>
      <c r="G8788" s="35">
        <v>0.122300000000097</v>
      </c>
      <c r="H8788" s="34"/>
    </row>
    <row r="8789" spans="6:8" x14ac:dyDescent="0.25">
      <c r="F8789" s="34">
        <f t="shared" si="137"/>
        <v>1.9798944474700032E-9</v>
      </c>
      <c r="G8789" s="35">
        <v>0.12220000000009699</v>
      </c>
      <c r="H8789" s="34"/>
    </row>
    <row r="8790" spans="6:8" x14ac:dyDescent="0.25">
      <c r="F8790" s="34">
        <f t="shared" si="137"/>
        <v>2.0218814358002074E-9</v>
      </c>
      <c r="G8790" s="35">
        <v>0.12210000000009701</v>
      </c>
      <c r="H8790" s="34"/>
    </row>
    <row r="8791" spans="6:8" x14ac:dyDescent="0.25">
      <c r="F8791" s="34">
        <f t="shared" si="137"/>
        <v>2.0647509810768764E-9</v>
      </c>
      <c r="G8791" s="35">
        <v>0.122000000000097</v>
      </c>
      <c r="H8791" s="34"/>
    </row>
    <row r="8792" spans="6:8" x14ac:dyDescent="0.25">
      <c r="F8792" s="34">
        <f t="shared" si="137"/>
        <v>2.1085214638099918E-9</v>
      </c>
      <c r="G8792" s="35">
        <v>0.121900000000097</v>
      </c>
      <c r="H8792" s="34"/>
    </row>
    <row r="8793" spans="6:8" x14ac:dyDescent="0.25">
      <c r="F8793" s="34">
        <f t="shared" si="137"/>
        <v>2.1532116436198707E-9</v>
      </c>
      <c r="G8793" s="35">
        <v>0.121800000000097</v>
      </c>
      <c r="H8793" s="34"/>
    </row>
    <row r="8794" spans="6:8" x14ac:dyDescent="0.25">
      <c r="F8794" s="34">
        <f t="shared" si="137"/>
        <v>2.1988406669771174E-9</v>
      </c>
      <c r="G8794" s="35">
        <v>0.12170000000009699</v>
      </c>
      <c r="H8794" s="34"/>
    </row>
    <row r="8795" spans="6:8" x14ac:dyDescent="0.25">
      <c r="F8795" s="34">
        <f t="shared" si="137"/>
        <v>2.2454280750990151E-9</v>
      </c>
      <c r="G8795" s="35">
        <v>0.12160000000009701</v>
      </c>
      <c r="H8795" s="34"/>
    </row>
    <row r="8796" spans="6:8" x14ac:dyDescent="0.25">
      <c r="F8796" s="34">
        <f t="shared" si="137"/>
        <v>2.2929938120052171E-9</v>
      </c>
      <c r="G8796" s="35">
        <v>0.121500000000097</v>
      </c>
      <c r="H8796" s="34"/>
    </row>
    <row r="8797" spans="6:8" x14ac:dyDescent="0.25">
      <c r="F8797" s="34">
        <f t="shared" si="137"/>
        <v>2.3415582327362917E-9</v>
      </c>
      <c r="G8797" s="35">
        <v>0.121400000000097</v>
      </c>
      <c r="H8797" s="34"/>
    </row>
    <row r="8798" spans="6:8" x14ac:dyDescent="0.25">
      <c r="F8798" s="34">
        <f t="shared" si="137"/>
        <v>2.3911421117379087E-9</v>
      </c>
      <c r="G8798" s="35">
        <v>0.121300000000097</v>
      </c>
      <c r="H8798" s="34"/>
    </row>
    <row r="8799" spans="6:8" x14ac:dyDescent="0.25">
      <c r="F8799" s="34">
        <f t="shared" si="137"/>
        <v>2.4417666514144302E-9</v>
      </c>
      <c r="G8799" s="35">
        <v>0.12120000000009699</v>
      </c>
      <c r="H8799" s="34"/>
    </row>
    <row r="8800" spans="6:8" x14ac:dyDescent="0.25">
      <c r="F8800" s="34">
        <f t="shared" si="137"/>
        <v>2.4934534908547786E-9</v>
      </c>
      <c r="G8800" s="35">
        <v>0.12110000000009701</v>
      </c>
      <c r="H8800" s="34"/>
    </row>
    <row r="8801" spans="6:8" x14ac:dyDescent="0.25">
      <c r="F8801" s="34">
        <f t="shared" si="137"/>
        <v>2.546224714734611E-9</v>
      </c>
      <c r="G8801" s="35">
        <v>0.121000000000097</v>
      </c>
      <c r="H8801" s="34"/>
    </row>
    <row r="8802" spans="6:8" x14ac:dyDescent="0.25">
      <c r="F8802" s="34">
        <f t="shared" si="137"/>
        <v>2.6001028623978101E-9</v>
      </c>
      <c r="G8802" s="35">
        <v>0.120900000000097</v>
      </c>
      <c r="H8802" s="34"/>
    </row>
    <row r="8803" spans="6:8" x14ac:dyDescent="0.25">
      <c r="F8803" s="34">
        <f t="shared" si="137"/>
        <v>2.6551109371210173E-9</v>
      </c>
      <c r="G8803" s="35">
        <v>0.120800000000097</v>
      </c>
      <c r="H8803" s="34"/>
    </row>
    <row r="8804" spans="6:8" x14ac:dyDescent="0.25">
      <c r="F8804" s="34">
        <f t="shared" si="137"/>
        <v>2.7112724155651472E-9</v>
      </c>
      <c r="G8804" s="35">
        <v>0.12070000000009699</v>
      </c>
      <c r="H8804" s="34"/>
    </row>
    <row r="8805" spans="6:8" x14ac:dyDescent="0.25">
      <c r="F8805" s="34">
        <f t="shared" si="137"/>
        <v>2.7686112574170155E-9</v>
      </c>
      <c r="G8805" s="35">
        <v>0.120600000000097</v>
      </c>
      <c r="H8805" s="34"/>
    </row>
    <row r="8806" spans="6:8" x14ac:dyDescent="0.25">
      <c r="F8806" s="34">
        <f t="shared" si="137"/>
        <v>2.8271519152255155E-9</v>
      </c>
      <c r="G8806" s="35">
        <v>0.120500000000097</v>
      </c>
      <c r="H8806" s="34"/>
    </row>
    <row r="8807" spans="6:8" x14ac:dyDescent="0.25">
      <c r="F8807" s="34">
        <f t="shared" si="137"/>
        <v>2.8869193444357281E-9</v>
      </c>
      <c r="G8807" s="35">
        <v>0.120400000000097</v>
      </c>
      <c r="H8807" s="34"/>
    </row>
    <row r="8808" spans="6:8" x14ac:dyDescent="0.25">
      <c r="F8808" s="34">
        <f t="shared" si="137"/>
        <v>2.9479390136251261E-9</v>
      </c>
      <c r="G8808" s="35">
        <v>0.120300000000097</v>
      </c>
      <c r="H8808" s="34"/>
    </row>
    <row r="8809" spans="6:8" x14ac:dyDescent="0.25">
      <c r="F8809" s="34">
        <f t="shared" si="137"/>
        <v>3.0102369149459236E-9</v>
      </c>
      <c r="G8809" s="35">
        <v>0.12020000000009699</v>
      </c>
      <c r="H8809" s="34"/>
    </row>
    <row r="8810" spans="6:8" x14ac:dyDescent="0.25">
      <c r="F8810" s="34">
        <f t="shared" si="137"/>
        <v>3.0738395747774831E-9</v>
      </c>
      <c r="G8810" s="35">
        <v>0.120100000000097</v>
      </c>
      <c r="H8810" s="34"/>
    </row>
    <row r="8811" spans="6:8" x14ac:dyDescent="0.25">
      <c r="F8811" s="34">
        <f t="shared" si="137"/>
        <v>3.1387740645932332E-9</v>
      </c>
      <c r="G8811" s="35">
        <v>0.120000000000097</v>
      </c>
      <c r="H8811" s="34"/>
    </row>
    <row r="8812" spans="6:8" x14ac:dyDescent="0.25">
      <c r="F8812" s="34">
        <f t="shared" si="137"/>
        <v>3.2050680120460598E-9</v>
      </c>
      <c r="G8812" s="35">
        <v>0.119900000000097</v>
      </c>
      <c r="H8812" s="34"/>
    </row>
    <row r="8813" spans="6:8" x14ac:dyDescent="0.25">
      <c r="F8813" s="34">
        <f t="shared" si="137"/>
        <v>3.2727496122767605E-9</v>
      </c>
      <c r="G8813" s="35">
        <v>0.119800000000097</v>
      </c>
      <c r="H8813" s="34"/>
    </row>
    <row r="8814" spans="6:8" x14ac:dyDescent="0.25">
      <c r="F8814" s="34">
        <f t="shared" si="137"/>
        <v>3.3418476394499462E-9</v>
      </c>
      <c r="G8814" s="35">
        <v>0.11970000000009701</v>
      </c>
      <c r="H8814" s="34"/>
    </row>
    <row r="8815" spans="6:8" x14ac:dyDescent="0.25">
      <c r="F8815" s="34">
        <f t="shared" si="137"/>
        <v>3.4123914585217004E-9</v>
      </c>
      <c r="G8815" s="35">
        <v>0.119600000000097</v>
      </c>
      <c r="H8815" s="34"/>
    </row>
    <row r="8816" spans="6:8" x14ac:dyDescent="0.25">
      <c r="F8816" s="34">
        <f t="shared" si="137"/>
        <v>3.4844110372438905E-9</v>
      </c>
      <c r="G8816" s="35">
        <v>0.119500000000097</v>
      </c>
      <c r="H8816" s="34"/>
    </row>
    <row r="8817" spans="6:8" x14ac:dyDescent="0.25">
      <c r="F8817" s="34">
        <f t="shared" si="137"/>
        <v>3.5579369584096964E-9</v>
      </c>
      <c r="G8817" s="35">
        <v>0.119400000000097</v>
      </c>
      <c r="H8817" s="34"/>
    </row>
    <row r="8818" spans="6:8" x14ac:dyDescent="0.25">
      <c r="F8818" s="34">
        <f t="shared" si="137"/>
        <v>3.6330004323451971E-9</v>
      </c>
      <c r="G8818" s="35">
        <v>0.119300000000097</v>
      </c>
      <c r="H8818" s="34"/>
    </row>
    <row r="8819" spans="6:8" x14ac:dyDescent="0.25">
      <c r="F8819" s="34">
        <f t="shared" si="137"/>
        <v>3.7096333096516906E-9</v>
      </c>
      <c r="G8819" s="35">
        <v>0.11920000000009701</v>
      </c>
      <c r="H8819" s="34"/>
    </row>
    <row r="8820" spans="6:8" x14ac:dyDescent="0.25">
      <c r="F8820" s="34">
        <f t="shared" si="137"/>
        <v>3.7878680942041372E-9</v>
      </c>
      <c r="G8820" s="35">
        <v>0.119100000000097</v>
      </c>
      <c r="H8820" s="34"/>
    </row>
    <row r="8821" spans="6:8" x14ac:dyDescent="0.25">
      <c r="F8821" s="34">
        <f t="shared" si="137"/>
        <v>3.8677379564103217E-9</v>
      </c>
      <c r="G8821" s="35">
        <v>0.119000000000097</v>
      </c>
      <c r="H8821" s="34"/>
    </row>
    <row r="8822" spans="6:8" x14ac:dyDescent="0.25">
      <c r="F8822" s="34">
        <f t="shared" si="137"/>
        <v>3.9492767467363308E-9</v>
      </c>
      <c r="G8822" s="35">
        <v>0.118900000000097</v>
      </c>
      <c r="H8822" s="34"/>
    </row>
    <row r="8823" spans="6:8" x14ac:dyDescent="0.25">
      <c r="F8823" s="34">
        <f t="shared" si="137"/>
        <v>4.0325190095034724E-9</v>
      </c>
      <c r="G8823" s="35">
        <v>0.11880000000009699</v>
      </c>
      <c r="H8823" s="34"/>
    </row>
    <row r="8824" spans="6:8" x14ac:dyDescent="0.25">
      <c r="F8824" s="34">
        <f t="shared" si="137"/>
        <v>4.1174999969617105E-9</v>
      </c>
      <c r="G8824" s="35">
        <v>0.11870000000009701</v>
      </c>
      <c r="H8824" s="34"/>
    </row>
    <row r="8825" spans="6:8" x14ac:dyDescent="0.25">
      <c r="F8825" s="34">
        <f t="shared" si="137"/>
        <v>4.2042556836457538E-9</v>
      </c>
      <c r="G8825" s="35">
        <v>0.118600000000097</v>
      </c>
      <c r="H8825" s="34"/>
    </row>
    <row r="8826" spans="6:8" x14ac:dyDescent="0.25">
      <c r="F8826" s="34">
        <f t="shared" si="137"/>
        <v>4.2928227810187623E-9</v>
      </c>
      <c r="G8826" s="35">
        <v>0.118500000000097</v>
      </c>
      <c r="H8826" s="34"/>
    </row>
    <row r="8827" spans="6:8" x14ac:dyDescent="0.25">
      <c r="F8827" s="34">
        <f t="shared" si="137"/>
        <v>4.3832387524097892E-9</v>
      </c>
      <c r="G8827" s="35">
        <v>0.118400000000097</v>
      </c>
      <c r="H8827" s="34"/>
    </row>
    <row r="8828" spans="6:8" x14ac:dyDescent="0.25">
      <c r="F8828" s="34">
        <f t="shared" si="137"/>
        <v>4.4755418282505731E-9</v>
      </c>
      <c r="G8828" s="35">
        <v>0.11830000000009699</v>
      </c>
      <c r="H8828" s="34"/>
    </row>
    <row r="8829" spans="6:8" x14ac:dyDescent="0.25">
      <c r="F8829" s="34">
        <f t="shared" si="137"/>
        <v>4.5697710216174971E-9</v>
      </c>
      <c r="G8829" s="35">
        <v>0.11820000000009701</v>
      </c>
      <c r="H8829" s="34"/>
    </row>
    <row r="8830" spans="6:8" x14ac:dyDescent="0.25">
      <c r="F8830" s="34">
        <f t="shared" si="137"/>
        <v>4.6659661440853164E-9</v>
      </c>
      <c r="G8830" s="35">
        <v>0.118100000000097</v>
      </c>
      <c r="H8830" s="34"/>
    </row>
    <row r="8831" spans="6:8" x14ac:dyDescent="0.25">
      <c r="F8831" s="34">
        <f t="shared" si="137"/>
        <v>4.7641678218979724E-9</v>
      </c>
      <c r="G8831" s="35">
        <v>0.118000000000097</v>
      </c>
      <c r="H8831" s="34"/>
    </row>
    <row r="8832" spans="6:8" x14ac:dyDescent="0.25">
      <c r="F8832" s="34">
        <f t="shared" si="137"/>
        <v>4.8644175124635849E-9</v>
      </c>
      <c r="G8832" s="35">
        <v>0.117900000000097</v>
      </c>
      <c r="H8832" s="34"/>
    </row>
    <row r="8833" spans="6:8" x14ac:dyDescent="0.25">
      <c r="F8833" s="34">
        <f t="shared" si="137"/>
        <v>4.9667575211793578E-9</v>
      </c>
      <c r="G8833" s="35">
        <v>0.11780000000009699</v>
      </c>
      <c r="H8833" s="34"/>
    </row>
    <row r="8834" spans="6:8" x14ac:dyDescent="0.25">
      <c r="F8834" s="34">
        <f t="shared" si="137"/>
        <v>5.0712310185936987E-9</v>
      </c>
      <c r="G8834" s="35">
        <v>0.117700000000097</v>
      </c>
      <c r="H8834" s="34"/>
    </row>
    <row r="8835" spans="6:8" x14ac:dyDescent="0.25">
      <c r="F8835" s="34">
        <f t="shared" si="137"/>
        <v>5.177882057911175E-9</v>
      </c>
      <c r="G8835" s="35">
        <v>0.117600000000097</v>
      </c>
      <c r="H8835" s="34"/>
    </row>
    <row r="8836" spans="6:8" x14ac:dyDescent="0.25">
      <c r="F8836" s="34">
        <f t="shared" si="137"/>
        <v>5.286755592848162E-9</v>
      </c>
      <c r="G8836" s="35">
        <v>0.117500000000097</v>
      </c>
      <c r="H8836" s="34"/>
    </row>
    <row r="8837" spans="6:8" x14ac:dyDescent="0.25">
      <c r="F8837" s="34">
        <f t="shared" si="137"/>
        <v>5.3978974958452746E-9</v>
      </c>
      <c r="G8837" s="35">
        <v>0.117400000000097</v>
      </c>
      <c r="H8837" s="34"/>
    </row>
    <row r="8838" spans="6:8" x14ac:dyDescent="0.25">
      <c r="F8838" s="34">
        <f t="shared" si="137"/>
        <v>5.5113545766444282E-9</v>
      </c>
      <c r="G8838" s="35">
        <v>0.11730000000009699</v>
      </c>
      <c r="H8838" s="34"/>
    </row>
    <row r="8839" spans="6:8" x14ac:dyDescent="0.25">
      <c r="F8839" s="34">
        <f t="shared" si="137"/>
        <v>5.6271746012366515E-9</v>
      </c>
      <c r="G8839" s="35">
        <v>0.117200000000097</v>
      </c>
      <c r="H8839" s="34"/>
    </row>
    <row r="8840" spans="6:8" x14ac:dyDescent="0.25">
      <c r="F8840" s="34">
        <f t="shared" si="137"/>
        <v>5.7454063111892804E-9</v>
      </c>
      <c r="G8840" s="35">
        <v>0.117100000000097</v>
      </c>
      <c r="H8840" s="34"/>
    </row>
    <row r="8841" spans="6:8" x14ac:dyDescent="0.25">
      <c r="F8841" s="34">
        <f t="shared" si="137"/>
        <v>5.8660994433588047E-9</v>
      </c>
      <c r="G8841" s="35">
        <v>0.117000000000097</v>
      </c>
      <c r="H8841" s="34"/>
    </row>
    <row r="8842" spans="6:8" x14ac:dyDescent="0.25">
      <c r="F8842" s="34">
        <f t="shared" si="137"/>
        <v>5.9893047499978512E-9</v>
      </c>
      <c r="G8842" s="35">
        <v>0.116900000000097</v>
      </c>
      <c r="H8842" s="34"/>
    </row>
    <row r="8843" spans="6:8" x14ac:dyDescent="0.25">
      <c r="F8843" s="34">
        <f t="shared" si="137"/>
        <v>6.1150740192636965E-9</v>
      </c>
      <c r="G8843" s="35">
        <v>0.11680000000009701</v>
      </c>
      <c r="H8843" s="34"/>
    </row>
    <row r="8844" spans="6:8" x14ac:dyDescent="0.25">
      <c r="F8844" s="34">
        <f t="shared" si="137"/>
        <v>6.243460096136195E-9</v>
      </c>
      <c r="G8844" s="35">
        <v>0.116700000000097</v>
      </c>
      <c r="H8844" s="34"/>
    </row>
    <row r="8845" spans="6:8" x14ac:dyDescent="0.25">
      <c r="F8845" s="34">
        <f t="shared" ref="F8845:F8908" si="138">BINOMDIST(G$3,G$4,G8845,TRUE)</f>
        <v>6.3745169037534105E-9</v>
      </c>
      <c r="G8845" s="35">
        <v>0.116600000000097</v>
      </c>
      <c r="H8845" s="34"/>
    </row>
    <row r="8846" spans="6:8" x14ac:dyDescent="0.25">
      <c r="F8846" s="34">
        <f t="shared" si="138"/>
        <v>6.5082994651728761E-9</v>
      </c>
      <c r="G8846" s="35">
        <v>0.116500000000097</v>
      </c>
      <c r="H8846" s="34"/>
    </row>
    <row r="8847" spans="6:8" x14ac:dyDescent="0.25">
      <c r="F8847" s="34">
        <f t="shared" si="138"/>
        <v>6.6448639255674791E-9</v>
      </c>
      <c r="G8847" s="35">
        <v>0.116400000000097</v>
      </c>
      <c r="H8847" s="34"/>
    </row>
    <row r="8848" spans="6:8" x14ac:dyDescent="0.25">
      <c r="F8848" s="34">
        <f t="shared" si="138"/>
        <v>6.7842675748635262E-9</v>
      </c>
      <c r="G8848" s="35">
        <v>0.11630000000009701</v>
      </c>
      <c r="H8848" s="34"/>
    </row>
    <row r="8849" spans="6:8" x14ac:dyDescent="0.25">
      <c r="F8849" s="34">
        <f t="shared" si="138"/>
        <v>6.9265688708309858E-9</v>
      </c>
      <c r="G8849" s="35">
        <v>0.116200000000097</v>
      </c>
      <c r="H8849" s="34"/>
    </row>
    <row r="8850" spans="6:8" x14ac:dyDescent="0.25">
      <c r="F8850" s="34">
        <f t="shared" si="138"/>
        <v>7.0718274626335171E-9</v>
      </c>
      <c r="G8850" s="35">
        <v>0.116100000000097</v>
      </c>
      <c r="H8850" s="34"/>
    </row>
    <row r="8851" spans="6:8" x14ac:dyDescent="0.25">
      <c r="F8851" s="34">
        <f t="shared" si="138"/>
        <v>7.2201042148482688E-9</v>
      </c>
      <c r="G8851" s="35">
        <v>0.116000000000097</v>
      </c>
      <c r="H8851" s="34"/>
    </row>
    <row r="8852" spans="6:8" x14ac:dyDescent="0.25">
      <c r="F8852" s="34">
        <f t="shared" si="138"/>
        <v>7.371461231964494E-9</v>
      </c>
      <c r="G8852" s="35">
        <v>0.11590000000009699</v>
      </c>
      <c r="H8852" s="34"/>
    </row>
    <row r="8853" spans="6:8" x14ac:dyDescent="0.25">
      <c r="F8853" s="34">
        <f t="shared" si="138"/>
        <v>7.5259618833699128E-9</v>
      </c>
      <c r="G8853" s="35">
        <v>0.11580000000009701</v>
      </c>
      <c r="H8853" s="34"/>
    </row>
    <row r="8854" spans="6:8" x14ac:dyDescent="0.25">
      <c r="F8854" s="34">
        <f t="shared" si="138"/>
        <v>7.683670828835285E-9</v>
      </c>
      <c r="G8854" s="35">
        <v>0.115700000000097</v>
      </c>
      <c r="H8854" s="34"/>
    </row>
    <row r="8855" spans="6:8" x14ac:dyDescent="0.25">
      <c r="F8855" s="34">
        <f t="shared" si="138"/>
        <v>7.8446540445059704E-9</v>
      </c>
      <c r="G8855" s="35">
        <v>0.115600000000097</v>
      </c>
      <c r="H8855" s="34"/>
    </row>
    <row r="8856" spans="6:8" x14ac:dyDescent="0.25">
      <c r="F8856" s="34">
        <f t="shared" si="138"/>
        <v>8.0089788494115336E-9</v>
      </c>
      <c r="G8856" s="35">
        <v>0.115500000000097</v>
      </c>
      <c r="H8856" s="34"/>
    </row>
    <row r="8857" spans="6:8" x14ac:dyDescent="0.25">
      <c r="F8857" s="34">
        <f t="shared" si="138"/>
        <v>8.1767139325025641E-9</v>
      </c>
      <c r="G8857" s="35">
        <v>0.11540000000009699</v>
      </c>
      <c r="H8857" s="34"/>
    </row>
    <row r="8858" spans="6:8" x14ac:dyDescent="0.25">
      <c r="F8858" s="34">
        <f t="shared" si="138"/>
        <v>8.3479293802259848E-9</v>
      </c>
      <c r="G8858" s="35">
        <v>0.11530000000009701</v>
      </c>
      <c r="H8858" s="34"/>
    </row>
    <row r="8859" spans="6:8" x14ac:dyDescent="0.25">
      <c r="F8859" s="34">
        <f t="shared" si="138"/>
        <v>8.5226967046486299E-9</v>
      </c>
      <c r="G8859" s="35">
        <v>0.115200000000097</v>
      </c>
      <c r="H8859" s="34"/>
    </row>
    <row r="8860" spans="6:8" x14ac:dyDescent="0.25">
      <c r="F8860" s="34">
        <f t="shared" si="138"/>
        <v>8.7010888721403798E-9</v>
      </c>
      <c r="G8860" s="35">
        <v>0.115100000000097</v>
      </c>
      <c r="H8860" s="34"/>
    </row>
    <row r="8861" spans="6:8" x14ac:dyDescent="0.25">
      <c r="F8861" s="34">
        <f t="shared" si="138"/>
        <v>8.8831803326278386E-9</v>
      </c>
      <c r="G8861" s="35">
        <v>0.115000000000097</v>
      </c>
      <c r="H8861" s="34"/>
    </row>
    <row r="8862" spans="6:8" x14ac:dyDescent="0.25">
      <c r="F8862" s="34">
        <f t="shared" si="138"/>
        <v>9.0690470494293224E-9</v>
      </c>
      <c r="G8862" s="35">
        <v>0.11490000000009699</v>
      </c>
      <c r="H8862" s="34"/>
    </row>
    <row r="8863" spans="6:8" x14ac:dyDescent="0.25">
      <c r="F8863" s="34">
        <f t="shared" si="138"/>
        <v>9.2587665296829945E-9</v>
      </c>
      <c r="G8863" s="35">
        <v>0.11480000000009701</v>
      </c>
      <c r="H8863" s="34"/>
    </row>
    <row r="8864" spans="6:8" x14ac:dyDescent="0.25">
      <c r="F8864" s="34">
        <f t="shared" si="138"/>
        <v>9.452417855379972E-9</v>
      </c>
      <c r="G8864" s="35">
        <v>0.114700000000097</v>
      </c>
      <c r="H8864" s="34"/>
    </row>
    <row r="8865" spans="6:8" x14ac:dyDescent="0.25">
      <c r="F8865" s="34">
        <f t="shared" si="138"/>
        <v>9.6500817150112949E-9</v>
      </c>
      <c r="G8865" s="35">
        <v>0.114600000000098</v>
      </c>
      <c r="H8865" s="34"/>
    </row>
    <row r="8866" spans="6:8" x14ac:dyDescent="0.25">
      <c r="F8866" s="34">
        <f t="shared" si="138"/>
        <v>9.8518404358539417E-9</v>
      </c>
      <c r="G8866" s="35">
        <v>0.114500000000098</v>
      </c>
      <c r="H8866" s="34"/>
    </row>
    <row r="8867" spans="6:8" x14ac:dyDescent="0.25">
      <c r="F8867" s="34">
        <f t="shared" si="138"/>
        <v>1.0057778016878128E-8</v>
      </c>
      <c r="G8867" s="35">
        <v>0.11440000000009801</v>
      </c>
      <c r="H8867" s="34"/>
    </row>
    <row r="8868" spans="6:8" x14ac:dyDescent="0.25">
      <c r="F8868" s="34">
        <f t="shared" si="138"/>
        <v>1.0267980162327338E-8</v>
      </c>
      <c r="G8868" s="35">
        <v>0.114300000000098</v>
      </c>
      <c r="H8868" s="34"/>
    </row>
    <row r="8869" spans="6:8" x14ac:dyDescent="0.25">
      <c r="F8869" s="34">
        <f t="shared" si="138"/>
        <v>1.0482534315955094E-8</v>
      </c>
      <c r="G8869" s="35">
        <v>0.114200000000098</v>
      </c>
      <c r="H8869" s="34"/>
    </row>
    <row r="8870" spans="6:8" x14ac:dyDescent="0.25">
      <c r="F8870" s="34">
        <f t="shared" si="138"/>
        <v>1.0701529695943226E-8</v>
      </c>
      <c r="G8870" s="35">
        <v>0.114100000000098</v>
      </c>
      <c r="H8870" s="34"/>
    </row>
    <row r="8871" spans="6:8" x14ac:dyDescent="0.25">
      <c r="F8871" s="34">
        <f t="shared" si="138"/>
        <v>1.0925057330512688E-8</v>
      </c>
      <c r="G8871" s="35">
        <v>0.114000000000098</v>
      </c>
      <c r="H8871" s="34"/>
    </row>
    <row r="8872" spans="6:8" x14ac:dyDescent="0.25">
      <c r="F8872" s="34">
        <f t="shared" si="138"/>
        <v>1.1153210094240444E-8</v>
      </c>
      <c r="G8872" s="35">
        <v>0.11390000000009801</v>
      </c>
      <c r="H8872" s="34"/>
    </row>
    <row r="8873" spans="6:8" x14ac:dyDescent="0.25">
      <c r="F8873" s="34">
        <f t="shared" si="138"/>
        <v>1.1386082745097E-8</v>
      </c>
      <c r="G8873" s="35">
        <v>0.113800000000098</v>
      </c>
      <c r="H8873" s="34"/>
    </row>
    <row r="8874" spans="6:8" x14ac:dyDescent="0.25">
      <c r="F8874" s="34">
        <f t="shared" si="138"/>
        <v>1.1623771962217437E-8</v>
      </c>
      <c r="G8874" s="35">
        <v>0.113700000000098</v>
      </c>
      <c r="H8874" s="34"/>
    </row>
    <row r="8875" spans="6:8" x14ac:dyDescent="0.25">
      <c r="F8875" s="34">
        <f t="shared" si="138"/>
        <v>1.1866376384421305E-8</v>
      </c>
      <c r="G8875" s="35">
        <v>0.113600000000098</v>
      </c>
      <c r="H8875" s="34"/>
    </row>
    <row r="8876" spans="6:8" x14ac:dyDescent="0.25">
      <c r="F8876" s="34">
        <f t="shared" si="138"/>
        <v>1.2113996649495986E-8</v>
      </c>
      <c r="G8876" s="35">
        <v>0.11350000000009799</v>
      </c>
      <c r="H8876" s="34"/>
    </row>
    <row r="8877" spans="6:8" x14ac:dyDescent="0.25">
      <c r="F8877" s="34">
        <f t="shared" si="138"/>
        <v>1.2366735434257813E-8</v>
      </c>
      <c r="G8877" s="35">
        <v>0.11340000000009801</v>
      </c>
      <c r="H8877" s="34"/>
    </row>
    <row r="8878" spans="6:8" x14ac:dyDescent="0.25">
      <c r="F8878" s="34">
        <f t="shared" si="138"/>
        <v>1.2624697495406567E-8</v>
      </c>
      <c r="G8878" s="35">
        <v>0.113300000000098</v>
      </c>
      <c r="H8878" s="34"/>
    </row>
    <row r="8879" spans="6:8" x14ac:dyDescent="0.25">
      <c r="F8879" s="34">
        <f t="shared" si="138"/>
        <v>1.2887989711188997E-8</v>
      </c>
      <c r="G8879" s="35">
        <v>0.113200000000098</v>
      </c>
      <c r="H8879" s="34"/>
    </row>
    <row r="8880" spans="6:8" x14ac:dyDescent="0.25">
      <c r="F8880" s="34">
        <f t="shared" si="138"/>
        <v>1.3156721123886942E-8</v>
      </c>
      <c r="G8880" s="35">
        <v>0.113100000000098</v>
      </c>
      <c r="H8880" s="34"/>
    </row>
    <row r="8881" spans="6:8" x14ac:dyDescent="0.25">
      <c r="F8881" s="34">
        <f t="shared" si="138"/>
        <v>1.3431002983145941E-8</v>
      </c>
      <c r="G8881" s="35">
        <v>0.11300000000009799</v>
      </c>
      <c r="H8881" s="34"/>
    </row>
    <row r="8882" spans="6:8" x14ac:dyDescent="0.25">
      <c r="F8882" s="34">
        <f t="shared" si="138"/>
        <v>1.3710948790161886E-8</v>
      </c>
      <c r="G8882" s="35">
        <v>0.11290000000009801</v>
      </c>
      <c r="H8882" s="34"/>
    </row>
    <row r="8883" spans="6:8" x14ac:dyDescent="0.25">
      <c r="F8883" s="34">
        <f t="shared" si="138"/>
        <v>1.3996674342740414E-8</v>
      </c>
      <c r="G8883" s="35">
        <v>0.112800000000098</v>
      </c>
      <c r="H8883" s="34"/>
    </row>
    <row r="8884" spans="6:8" x14ac:dyDescent="0.25">
      <c r="F8884" s="34">
        <f t="shared" si="138"/>
        <v>1.4288297781248131E-8</v>
      </c>
      <c r="G8884" s="35">
        <v>0.112700000000098</v>
      </c>
      <c r="H8884" s="34"/>
    </row>
    <row r="8885" spans="6:8" x14ac:dyDescent="0.25">
      <c r="F8885" s="34">
        <f t="shared" si="138"/>
        <v>1.4585939635472332E-8</v>
      </c>
      <c r="G8885" s="35">
        <v>0.112600000000098</v>
      </c>
      <c r="H8885" s="34"/>
    </row>
    <row r="8886" spans="6:8" x14ac:dyDescent="0.25">
      <c r="F8886" s="34">
        <f t="shared" si="138"/>
        <v>1.4889722872406129E-8</v>
      </c>
      <c r="G8886" s="35">
        <v>0.11250000000009799</v>
      </c>
      <c r="H8886" s="34"/>
    </row>
    <row r="8887" spans="6:8" x14ac:dyDescent="0.25">
      <c r="F8887" s="34">
        <f t="shared" si="138"/>
        <v>1.5199772944978173E-8</v>
      </c>
      <c r="G8887" s="35">
        <v>0.112400000000098</v>
      </c>
      <c r="H8887" s="34"/>
    </row>
    <row r="8888" spans="6:8" x14ac:dyDescent="0.25">
      <c r="F8888" s="34">
        <f t="shared" si="138"/>
        <v>1.5516217841745385E-8</v>
      </c>
      <c r="G8888" s="35">
        <v>0.112300000000098</v>
      </c>
      <c r="H8888" s="34"/>
    </row>
    <row r="8889" spans="6:8" x14ac:dyDescent="0.25">
      <c r="F8889" s="34">
        <f t="shared" si="138"/>
        <v>1.5839188137566089E-8</v>
      </c>
      <c r="G8889" s="35">
        <v>0.112200000000098</v>
      </c>
      <c r="H8889" s="34"/>
    </row>
    <row r="8890" spans="6:8" x14ac:dyDescent="0.25">
      <c r="F8890" s="34">
        <f t="shared" si="138"/>
        <v>1.6168817045274525E-8</v>
      </c>
      <c r="G8890" s="35">
        <v>0.112100000000098</v>
      </c>
      <c r="H8890" s="34"/>
    </row>
    <row r="8891" spans="6:8" x14ac:dyDescent="0.25">
      <c r="F8891" s="34">
        <f t="shared" si="138"/>
        <v>1.6505240468375158E-8</v>
      </c>
      <c r="G8891" s="35">
        <v>0.11200000000009799</v>
      </c>
      <c r="H8891" s="34"/>
    </row>
    <row r="8892" spans="6:8" x14ac:dyDescent="0.25">
      <c r="F8892" s="34">
        <f t="shared" si="138"/>
        <v>1.6848597054776193E-8</v>
      </c>
      <c r="G8892" s="35">
        <v>0.111900000000098</v>
      </c>
      <c r="H8892" s="34"/>
    </row>
    <row r="8893" spans="6:8" x14ac:dyDescent="0.25">
      <c r="F8893" s="34">
        <f t="shared" si="138"/>
        <v>1.7199028251584296E-8</v>
      </c>
      <c r="G8893" s="35">
        <v>0.111800000000098</v>
      </c>
      <c r="H8893" s="34"/>
    </row>
    <row r="8894" spans="6:8" x14ac:dyDescent="0.25">
      <c r="F8894" s="34">
        <f t="shared" si="138"/>
        <v>1.7556678360979111E-8</v>
      </c>
      <c r="G8894" s="35">
        <v>0.111700000000098</v>
      </c>
      <c r="H8894" s="34"/>
    </row>
    <row r="8895" spans="6:8" x14ac:dyDescent="0.25">
      <c r="F8895" s="34">
        <f t="shared" si="138"/>
        <v>1.7921694597190073E-8</v>
      </c>
      <c r="G8895" s="35">
        <v>0.111600000000098</v>
      </c>
      <c r="H8895" s="34"/>
    </row>
    <row r="8896" spans="6:8" x14ac:dyDescent="0.25">
      <c r="F8896" s="34">
        <f t="shared" si="138"/>
        <v>1.829422714459646E-8</v>
      </c>
      <c r="G8896" s="35">
        <v>0.11150000000009801</v>
      </c>
      <c r="H8896" s="34"/>
    </row>
    <row r="8897" spans="6:8" x14ac:dyDescent="0.25">
      <c r="F8897" s="34">
        <f t="shared" si="138"/>
        <v>1.8674429216972337E-8</v>
      </c>
      <c r="G8897" s="35">
        <v>0.111400000000098</v>
      </c>
      <c r="H8897" s="34"/>
    </row>
    <row r="8898" spans="6:8" x14ac:dyDescent="0.25">
      <c r="F8898" s="34">
        <f t="shared" si="138"/>
        <v>1.9062457117898962E-8</v>
      </c>
      <c r="G8898" s="35">
        <v>0.111300000000098</v>
      </c>
      <c r="H8898" s="34"/>
    </row>
    <row r="8899" spans="6:8" x14ac:dyDescent="0.25">
      <c r="F8899" s="34">
        <f t="shared" si="138"/>
        <v>1.9458470302367219E-8</v>
      </c>
      <c r="G8899" s="35">
        <v>0.111200000000098</v>
      </c>
      <c r="H8899" s="34"/>
    </row>
    <row r="8900" spans="6:8" x14ac:dyDescent="0.25">
      <c r="F8900" s="34">
        <f t="shared" si="138"/>
        <v>1.9862631439593224E-8</v>
      </c>
      <c r="G8900" s="35">
        <v>0.111100000000098</v>
      </c>
      <c r="H8900" s="34"/>
    </row>
    <row r="8901" spans="6:8" x14ac:dyDescent="0.25">
      <c r="F8901" s="34">
        <f t="shared" si="138"/>
        <v>2.027510647707057E-8</v>
      </c>
      <c r="G8901" s="35">
        <v>0.11100000000009801</v>
      </c>
      <c r="H8901" s="34"/>
    </row>
    <row r="8902" spans="6:8" x14ac:dyDescent="0.25">
      <c r="F8902" s="34">
        <f t="shared" si="138"/>
        <v>2.0696064705884151E-8</v>
      </c>
      <c r="G8902" s="35">
        <v>0.110900000000098</v>
      </c>
      <c r="H8902" s="34"/>
    </row>
    <row r="8903" spans="6:8" x14ac:dyDescent="0.25">
      <c r="F8903" s="34">
        <f t="shared" si="138"/>
        <v>2.1125678827307969E-8</v>
      </c>
      <c r="G8903" s="35">
        <v>0.110800000000098</v>
      </c>
      <c r="H8903" s="34"/>
    </row>
    <row r="8904" spans="6:8" x14ac:dyDescent="0.25">
      <c r="F8904" s="34">
        <f t="shared" si="138"/>
        <v>2.1564125020714089E-8</v>
      </c>
      <c r="G8904" s="35">
        <v>0.110700000000098</v>
      </c>
      <c r="H8904" s="34"/>
    </row>
    <row r="8905" spans="6:8" x14ac:dyDescent="0.25">
      <c r="F8905" s="34">
        <f t="shared" si="138"/>
        <v>2.2011583012817096E-8</v>
      </c>
      <c r="G8905" s="35">
        <v>0.11060000000009799</v>
      </c>
      <c r="H8905" s="34"/>
    </row>
    <row r="8906" spans="6:8" x14ac:dyDescent="0.25">
      <c r="F8906" s="34">
        <f t="shared" si="138"/>
        <v>2.2468236148280111E-8</v>
      </c>
      <c r="G8906" s="35">
        <v>0.11050000000009801</v>
      </c>
      <c r="H8906" s="34"/>
    </row>
    <row r="8907" spans="6:8" x14ac:dyDescent="0.25">
      <c r="F8907" s="34">
        <f t="shared" si="138"/>
        <v>2.2934271461708656E-8</v>
      </c>
      <c r="G8907" s="35">
        <v>0.110400000000098</v>
      </c>
      <c r="H8907" s="34"/>
    </row>
    <row r="8908" spans="6:8" x14ac:dyDescent="0.25">
      <c r="F8908" s="34">
        <f t="shared" si="138"/>
        <v>2.3409879751059989E-8</v>
      </c>
      <c r="G8908" s="35">
        <v>0.110300000000098</v>
      </c>
      <c r="H8908" s="34"/>
    </row>
    <row r="8909" spans="6:8" x14ac:dyDescent="0.25">
      <c r="F8909" s="34">
        <f t="shared" ref="F8909:F8972" si="139">BINOMDIST(G$3,G$4,G8909,TRUE)</f>
        <v>2.3895255652493489E-8</v>
      </c>
      <c r="G8909" s="35">
        <v>0.110200000000098</v>
      </c>
      <c r="H8909" s="34"/>
    </row>
    <row r="8910" spans="6:8" x14ac:dyDescent="0.25">
      <c r="F8910" s="34">
        <f t="shared" si="139"/>
        <v>2.4390597716693569E-8</v>
      </c>
      <c r="G8910" s="35">
        <v>0.11010000000009799</v>
      </c>
      <c r="H8910" s="34"/>
    </row>
    <row r="8911" spans="6:8" x14ac:dyDescent="0.25">
      <c r="F8911" s="34">
        <f t="shared" si="139"/>
        <v>2.4896108486688923E-8</v>
      </c>
      <c r="G8911" s="35">
        <v>0.11000000000009801</v>
      </c>
      <c r="H8911" s="34"/>
    </row>
    <row r="8912" spans="6:8" x14ac:dyDescent="0.25">
      <c r="F8912" s="34">
        <f t="shared" si="139"/>
        <v>2.5411994577202265E-8</v>
      </c>
      <c r="G8912" s="35">
        <v>0.109900000000098</v>
      </c>
      <c r="H8912" s="34"/>
    </row>
    <row r="8913" spans="6:8" x14ac:dyDescent="0.25">
      <c r="F8913" s="34">
        <f t="shared" si="139"/>
        <v>2.5938466755554167E-8</v>
      </c>
      <c r="G8913" s="35">
        <v>0.109800000000098</v>
      </c>
      <c r="H8913" s="34"/>
    </row>
    <row r="8914" spans="6:8" x14ac:dyDescent="0.25">
      <c r="F8914" s="34">
        <f t="shared" si="139"/>
        <v>2.6475740024158384E-8</v>
      </c>
      <c r="G8914" s="35">
        <v>0.109700000000098</v>
      </c>
      <c r="H8914" s="34"/>
    </row>
    <row r="8915" spans="6:8" x14ac:dyDescent="0.25">
      <c r="F8915" s="34">
        <f t="shared" si="139"/>
        <v>2.702403370463247E-8</v>
      </c>
      <c r="G8915" s="35">
        <v>0.10960000000009799</v>
      </c>
      <c r="H8915" s="34"/>
    </row>
    <row r="8916" spans="6:8" x14ac:dyDescent="0.25">
      <c r="F8916" s="34">
        <f t="shared" si="139"/>
        <v>2.7583571523559177E-8</v>
      </c>
      <c r="G8916" s="35">
        <v>0.10950000000009801</v>
      </c>
      <c r="H8916" s="34"/>
    </row>
    <row r="8917" spans="6:8" x14ac:dyDescent="0.25">
      <c r="F8917" s="34">
        <f t="shared" si="139"/>
        <v>2.8154581699930448E-8</v>
      </c>
      <c r="G8917" s="35">
        <v>0.109400000000098</v>
      </c>
      <c r="H8917" s="34"/>
    </row>
    <row r="8918" spans="6:8" x14ac:dyDescent="0.25">
      <c r="F8918" s="34">
        <f t="shared" si="139"/>
        <v>2.8737297034302915E-8</v>
      </c>
      <c r="G8918" s="35">
        <v>0.109300000000098</v>
      </c>
      <c r="H8918" s="34"/>
    </row>
    <row r="8919" spans="6:8" x14ac:dyDescent="0.25">
      <c r="F8919" s="34">
        <f t="shared" si="139"/>
        <v>2.933195499970376E-8</v>
      </c>
      <c r="G8919" s="35">
        <v>0.109200000000098</v>
      </c>
      <c r="H8919" s="34"/>
    </row>
    <row r="8920" spans="6:8" x14ac:dyDescent="0.25">
      <c r="F8920" s="34">
        <f t="shared" si="139"/>
        <v>2.993879783431513E-8</v>
      </c>
      <c r="G8920" s="35">
        <v>0.10910000000009799</v>
      </c>
      <c r="H8920" s="34"/>
    </row>
    <row r="8921" spans="6:8" x14ac:dyDescent="0.25">
      <c r="F8921" s="34">
        <f t="shared" si="139"/>
        <v>3.0558072635974781E-8</v>
      </c>
      <c r="G8921" s="35">
        <v>0.109000000000098</v>
      </c>
      <c r="H8921" s="34"/>
    </row>
    <row r="8922" spans="6:8" x14ac:dyDescent="0.25">
      <c r="F8922" s="34">
        <f t="shared" si="139"/>
        <v>3.1190031458528273E-8</v>
      </c>
      <c r="G8922" s="35">
        <v>0.108900000000098</v>
      </c>
      <c r="H8922" s="34"/>
    </row>
    <row r="8923" spans="6:8" x14ac:dyDescent="0.25">
      <c r="F8923" s="34">
        <f t="shared" si="139"/>
        <v>3.183493141006589E-8</v>
      </c>
      <c r="G8923" s="35">
        <v>0.108800000000098</v>
      </c>
      <c r="H8923" s="34"/>
    </row>
    <row r="8924" spans="6:8" x14ac:dyDescent="0.25">
      <c r="F8924" s="34">
        <f t="shared" si="139"/>
        <v>3.249303475308298E-8</v>
      </c>
      <c r="G8924" s="35">
        <v>0.108700000000098</v>
      </c>
      <c r="H8924" s="34"/>
    </row>
    <row r="8925" spans="6:8" x14ac:dyDescent="0.25">
      <c r="F8925" s="34">
        <f t="shared" si="139"/>
        <v>3.3164609006599787E-8</v>
      </c>
      <c r="G8925" s="35">
        <v>0.10860000000009799</v>
      </c>
      <c r="H8925" s="34"/>
    </row>
    <row r="8926" spans="6:8" x14ac:dyDescent="0.25">
      <c r="F8926" s="34">
        <f t="shared" si="139"/>
        <v>3.3849927050279064E-8</v>
      </c>
      <c r="G8926" s="35">
        <v>0.108500000000098</v>
      </c>
      <c r="H8926" s="34"/>
    </row>
    <row r="8927" spans="6:8" x14ac:dyDescent="0.25">
      <c r="F8927" s="34">
        <f t="shared" si="139"/>
        <v>3.4549267230580774E-8</v>
      </c>
      <c r="G8927" s="35">
        <v>0.108400000000098</v>
      </c>
      <c r="H8927" s="34"/>
    </row>
    <row r="8928" spans="6:8" x14ac:dyDescent="0.25">
      <c r="F8928" s="34">
        <f t="shared" si="139"/>
        <v>3.5262913468989687E-8</v>
      </c>
      <c r="G8928" s="35">
        <v>0.108300000000098</v>
      </c>
      <c r="H8928" s="34"/>
    </row>
    <row r="8929" spans="6:8" x14ac:dyDescent="0.25">
      <c r="F8929" s="34">
        <f t="shared" si="139"/>
        <v>3.5991155372360978E-8</v>
      </c>
      <c r="G8929" s="35">
        <v>0.108200000000098</v>
      </c>
      <c r="H8929" s="34"/>
    </row>
    <row r="8930" spans="6:8" x14ac:dyDescent="0.25">
      <c r="F8930" s="34">
        <f t="shared" si="139"/>
        <v>3.6734288345420674E-8</v>
      </c>
      <c r="G8930" s="35">
        <v>0.10810000000009801</v>
      </c>
      <c r="H8930" s="34"/>
    </row>
    <row r="8931" spans="6:8" x14ac:dyDescent="0.25">
      <c r="F8931" s="34">
        <f t="shared" si="139"/>
        <v>3.7492613705464568E-8</v>
      </c>
      <c r="G8931" s="35">
        <v>0.108000000000098</v>
      </c>
      <c r="H8931" s="34"/>
    </row>
    <row r="8932" spans="6:8" x14ac:dyDescent="0.25">
      <c r="F8932" s="34">
        <f t="shared" si="139"/>
        <v>3.8266438799296421E-8</v>
      </c>
      <c r="G8932" s="35">
        <v>0.107900000000098</v>
      </c>
      <c r="H8932" s="34"/>
    </row>
    <row r="8933" spans="6:8" x14ac:dyDescent="0.25">
      <c r="F8933" s="34">
        <f t="shared" si="139"/>
        <v>3.9056077122450038E-8</v>
      </c>
      <c r="G8933" s="35">
        <v>0.107800000000098</v>
      </c>
      <c r="H8933" s="34"/>
    </row>
    <row r="8934" spans="6:8" x14ac:dyDescent="0.25">
      <c r="F8934" s="34">
        <f t="shared" si="139"/>
        <v>3.9861848440737826E-8</v>
      </c>
      <c r="G8934" s="35">
        <v>0.107700000000098</v>
      </c>
      <c r="H8934" s="34"/>
    </row>
    <row r="8935" spans="6:8" x14ac:dyDescent="0.25">
      <c r="F8935" s="34">
        <f t="shared" si="139"/>
        <v>4.0684078914172644E-8</v>
      </c>
      <c r="G8935" s="35">
        <v>0.10760000000009801</v>
      </c>
      <c r="H8935" s="34"/>
    </row>
    <row r="8936" spans="6:8" x14ac:dyDescent="0.25">
      <c r="F8936" s="34">
        <f t="shared" si="139"/>
        <v>4.1523101223306019E-8</v>
      </c>
      <c r="G8936" s="35">
        <v>0.107500000000098</v>
      </c>
      <c r="H8936" s="34"/>
    </row>
    <row r="8937" spans="6:8" x14ac:dyDescent="0.25">
      <c r="F8937" s="34">
        <f t="shared" si="139"/>
        <v>4.2379254698030521E-8</v>
      </c>
      <c r="G8937" s="35">
        <v>0.107400000000098</v>
      </c>
      <c r="H8937" s="34"/>
    </row>
    <row r="8938" spans="6:8" x14ac:dyDescent="0.25">
      <c r="F8938" s="34">
        <f t="shared" si="139"/>
        <v>4.3252885448894894E-8</v>
      </c>
      <c r="G8938" s="35">
        <v>0.107300000000098</v>
      </c>
      <c r="H8938" s="34"/>
    </row>
    <row r="8939" spans="6:8" x14ac:dyDescent="0.25">
      <c r="F8939" s="34">
        <f t="shared" si="139"/>
        <v>4.414434650097714E-8</v>
      </c>
      <c r="G8939" s="35">
        <v>0.10720000000009799</v>
      </c>
      <c r="H8939" s="34"/>
    </row>
    <row r="8940" spans="6:8" x14ac:dyDescent="0.25">
      <c r="F8940" s="34">
        <f t="shared" si="139"/>
        <v>4.5053997930368016E-8</v>
      </c>
      <c r="G8940" s="35">
        <v>0.10710000000009801</v>
      </c>
      <c r="H8940" s="34"/>
    </row>
    <row r="8941" spans="6:8" x14ac:dyDescent="0.25">
      <c r="F8941" s="34">
        <f t="shared" si="139"/>
        <v>4.5982207003313928E-8</v>
      </c>
      <c r="G8941" s="35">
        <v>0.107000000000098</v>
      </c>
      <c r="H8941" s="34"/>
    </row>
    <row r="8942" spans="6:8" x14ac:dyDescent="0.25">
      <c r="F8942" s="34">
        <f t="shared" si="139"/>
        <v>4.6929348318067828E-8</v>
      </c>
      <c r="G8942" s="35">
        <v>0.106900000000098</v>
      </c>
      <c r="H8942" s="34"/>
    </row>
    <row r="8943" spans="6:8" x14ac:dyDescent="0.25">
      <c r="F8943" s="34">
        <f t="shared" si="139"/>
        <v>4.7895803949504877E-8</v>
      </c>
      <c r="G8943" s="35">
        <v>0.106800000000098</v>
      </c>
      <c r="H8943" s="34"/>
    </row>
    <row r="8944" spans="6:8" x14ac:dyDescent="0.25">
      <c r="F8944" s="34">
        <f t="shared" si="139"/>
        <v>4.8881963596552141E-8</v>
      </c>
      <c r="G8944" s="35">
        <v>0.10670000000009799</v>
      </c>
      <c r="H8944" s="34"/>
    </row>
    <row r="8945" spans="6:8" x14ac:dyDescent="0.25">
      <c r="F8945" s="34">
        <f t="shared" si="139"/>
        <v>4.9888224732486884E-8</v>
      </c>
      <c r="G8945" s="35">
        <v>0.10660000000009801</v>
      </c>
      <c r="H8945" s="34"/>
    </row>
    <row r="8946" spans="6:8" x14ac:dyDescent="0.25">
      <c r="F8946" s="34">
        <f t="shared" si="139"/>
        <v>5.0914992758161735E-8</v>
      </c>
      <c r="G8946" s="35">
        <v>0.106500000000098</v>
      </c>
      <c r="H8946" s="34"/>
    </row>
    <row r="8947" spans="6:8" x14ac:dyDescent="0.25">
      <c r="F8947" s="34">
        <f t="shared" si="139"/>
        <v>5.1962681158207081E-8</v>
      </c>
      <c r="G8947" s="35">
        <v>0.106400000000098</v>
      </c>
      <c r="H8947" s="34"/>
    </row>
    <row r="8948" spans="6:8" x14ac:dyDescent="0.25">
      <c r="F8948" s="34">
        <f t="shared" si="139"/>
        <v>5.3031711660272948E-8</v>
      </c>
      <c r="G8948" s="35">
        <v>0.106300000000098</v>
      </c>
      <c r="H8948" s="34"/>
    </row>
    <row r="8949" spans="6:8" x14ac:dyDescent="0.25">
      <c r="F8949" s="34">
        <f t="shared" si="139"/>
        <v>5.4122514397366348E-8</v>
      </c>
      <c r="G8949" s="35">
        <v>0.10620000000009799</v>
      </c>
      <c r="H8949" s="34"/>
    </row>
    <row r="8950" spans="6:8" x14ac:dyDescent="0.25">
      <c r="F8950" s="34">
        <f t="shared" si="139"/>
        <v>5.5235528073344061E-8</v>
      </c>
      <c r="G8950" s="35">
        <v>0.106100000000098</v>
      </c>
      <c r="H8950" s="34"/>
    </row>
    <row r="8951" spans="6:8" x14ac:dyDescent="0.25">
      <c r="F8951" s="34">
        <f t="shared" si="139"/>
        <v>5.6371200131619828E-8</v>
      </c>
      <c r="G8951" s="35">
        <v>0.106000000000098</v>
      </c>
      <c r="H8951" s="34"/>
    </row>
    <row r="8952" spans="6:8" x14ac:dyDescent="0.25">
      <c r="F8952" s="34">
        <f t="shared" si="139"/>
        <v>5.7529986927150249E-8</v>
      </c>
      <c r="G8952" s="35">
        <v>0.105900000000098</v>
      </c>
      <c r="H8952" s="34"/>
    </row>
    <row r="8953" spans="6:8" x14ac:dyDescent="0.25">
      <c r="F8953" s="34">
        <f t="shared" si="139"/>
        <v>5.8712353901758224E-8</v>
      </c>
      <c r="G8953" s="35">
        <v>0.105800000000098</v>
      </c>
      <c r="H8953" s="34"/>
    </row>
    <row r="8954" spans="6:8" x14ac:dyDescent="0.25">
      <c r="F8954" s="34">
        <f t="shared" si="139"/>
        <v>5.991877576286417E-8</v>
      </c>
      <c r="G8954" s="35">
        <v>0.10570000000009799</v>
      </c>
      <c r="H8954" s="34"/>
    </row>
    <row r="8955" spans="6:8" x14ac:dyDescent="0.25">
      <c r="F8955" s="34">
        <f t="shared" si="139"/>
        <v>6.1149736665680768E-8</v>
      </c>
      <c r="G8955" s="35">
        <v>0.105600000000098</v>
      </c>
      <c r="H8955" s="34"/>
    </row>
    <row r="8956" spans="6:8" x14ac:dyDescent="0.25">
      <c r="F8956" s="34">
        <f t="shared" si="139"/>
        <v>6.2405730398936474E-8</v>
      </c>
      <c r="G8956" s="35">
        <v>0.105500000000099</v>
      </c>
      <c r="H8956" s="34"/>
    </row>
    <row r="8957" spans="6:8" x14ac:dyDescent="0.25">
      <c r="F8957" s="34">
        <f t="shared" si="139"/>
        <v>6.3687260574258543E-8</v>
      </c>
      <c r="G8957" s="35">
        <v>0.105400000000099</v>
      </c>
      <c r="H8957" s="34"/>
    </row>
    <row r="8958" spans="6:8" x14ac:dyDescent="0.25">
      <c r="F8958" s="34">
        <f t="shared" si="139"/>
        <v>6.4994840819107511E-8</v>
      </c>
      <c r="G8958" s="35">
        <v>0.10530000000009899</v>
      </c>
      <c r="H8958" s="34"/>
    </row>
    <row r="8959" spans="6:8" x14ac:dyDescent="0.25">
      <c r="F8959" s="34">
        <f t="shared" si="139"/>
        <v>6.6328994973576641E-8</v>
      </c>
      <c r="G8959" s="35">
        <v>0.10520000000009901</v>
      </c>
      <c r="H8959" s="34"/>
    </row>
    <row r="8960" spans="6:8" x14ac:dyDescent="0.25">
      <c r="F8960" s="34">
        <f t="shared" si="139"/>
        <v>6.7690257290941152E-8</v>
      </c>
      <c r="G8960" s="35">
        <v>0.105100000000099</v>
      </c>
      <c r="H8960" s="34"/>
    </row>
    <row r="8961" spans="6:8" x14ac:dyDescent="0.25">
      <c r="F8961" s="34">
        <f t="shared" si="139"/>
        <v>6.907917264210899E-8</v>
      </c>
      <c r="G8961" s="35">
        <v>0.105000000000099</v>
      </c>
      <c r="H8961" s="34"/>
    </row>
    <row r="8962" spans="6:8" x14ac:dyDescent="0.25">
      <c r="F8962" s="34">
        <f t="shared" si="139"/>
        <v>7.049629672402894E-8</v>
      </c>
      <c r="G8962" s="35">
        <v>0.104900000000099</v>
      </c>
      <c r="H8962" s="34"/>
    </row>
    <row r="8963" spans="6:8" x14ac:dyDescent="0.25">
      <c r="F8963" s="34">
        <f t="shared" si="139"/>
        <v>7.1942196272137901E-8</v>
      </c>
      <c r="G8963" s="35">
        <v>0.10480000000009899</v>
      </c>
      <c r="H8963" s="34"/>
    </row>
    <row r="8964" spans="6:8" x14ac:dyDescent="0.25">
      <c r="F8964" s="34">
        <f t="shared" si="139"/>
        <v>7.3417449276918168E-8</v>
      </c>
      <c r="G8964" s="35">
        <v>0.10470000000009901</v>
      </c>
      <c r="H8964" s="34"/>
    </row>
    <row r="8965" spans="6:8" x14ac:dyDescent="0.25">
      <c r="F8965" s="34">
        <f t="shared" si="139"/>
        <v>7.4922645204649643E-8</v>
      </c>
      <c r="G8965" s="35">
        <v>0.104600000000099</v>
      </c>
      <c r="H8965" s="34"/>
    </row>
    <row r="8966" spans="6:8" x14ac:dyDescent="0.25">
      <c r="F8966" s="34">
        <f t="shared" si="139"/>
        <v>7.6458385222429319E-8</v>
      </c>
      <c r="G8966" s="35">
        <v>0.104500000000099</v>
      </c>
      <c r="H8966" s="34"/>
    </row>
    <row r="8967" spans="6:8" x14ac:dyDescent="0.25">
      <c r="F8967" s="34">
        <f t="shared" si="139"/>
        <v>7.8025282427547916E-8</v>
      </c>
      <c r="G8967" s="35">
        <v>0.104400000000099</v>
      </c>
      <c r="H8967" s="34"/>
    </row>
    <row r="8968" spans="6:8" x14ac:dyDescent="0.25">
      <c r="F8968" s="34">
        <f t="shared" si="139"/>
        <v>7.9623962081299129E-8</v>
      </c>
      <c r="G8968" s="35">
        <v>0.10430000000009899</v>
      </c>
      <c r="H8968" s="34"/>
    </row>
    <row r="8969" spans="6:8" x14ac:dyDescent="0.25">
      <c r="F8969" s="34">
        <f t="shared" si="139"/>
        <v>8.12550618473107E-8</v>
      </c>
      <c r="G8969" s="35">
        <v>0.10420000000009901</v>
      </c>
      <c r="H8969" s="34"/>
    </row>
    <row r="8970" spans="6:8" x14ac:dyDescent="0.25">
      <c r="F8970" s="34">
        <f t="shared" si="139"/>
        <v>8.291923203448345E-8</v>
      </c>
      <c r="G8970" s="35">
        <v>0.104100000000099</v>
      </c>
      <c r="H8970" s="34"/>
    </row>
    <row r="8971" spans="6:8" x14ac:dyDescent="0.25">
      <c r="F8971" s="34">
        <f t="shared" si="139"/>
        <v>8.4617135844619098E-8</v>
      </c>
      <c r="G8971" s="35">
        <v>0.104000000000099</v>
      </c>
      <c r="H8971" s="34"/>
    </row>
    <row r="8972" spans="6:8" x14ac:dyDescent="0.25">
      <c r="F8972" s="34">
        <f t="shared" si="139"/>
        <v>8.63494496248392E-8</v>
      </c>
      <c r="G8972" s="35">
        <v>0.103900000000099</v>
      </c>
      <c r="H8972" s="34"/>
    </row>
    <row r="8973" spans="6:8" x14ac:dyDescent="0.25">
      <c r="F8973" s="34">
        <f t="shared" ref="F8973:F9036" si="140">BINOMDIST(G$3,G$4,G8973,TRUE)</f>
        <v>8.8116863124872271E-8</v>
      </c>
      <c r="G8973" s="35">
        <v>0.10380000000009899</v>
      </c>
      <c r="H8973" s="34"/>
    </row>
    <row r="8974" spans="6:8" x14ac:dyDescent="0.25">
      <c r="F8974" s="34">
        <f t="shared" si="140"/>
        <v>8.9920079759311101E-8</v>
      </c>
      <c r="G8974" s="35">
        <v>0.103700000000099</v>
      </c>
      <c r="H8974" s="34"/>
    </row>
    <row r="8975" spans="6:8" x14ac:dyDescent="0.25">
      <c r="F8975" s="34">
        <f t="shared" si="140"/>
        <v>9.1759816874932747E-8</v>
      </c>
      <c r="G8975" s="35">
        <v>0.103600000000099</v>
      </c>
      <c r="H8975" s="34"/>
    </row>
    <row r="8976" spans="6:8" x14ac:dyDescent="0.25">
      <c r="F8976" s="34">
        <f t="shared" si="140"/>
        <v>9.3636806023172099E-8</v>
      </c>
      <c r="G8976" s="35">
        <v>0.103500000000099</v>
      </c>
      <c r="H8976" s="34"/>
    </row>
    <row r="8977" spans="6:8" x14ac:dyDescent="0.25">
      <c r="F8977" s="34">
        <f t="shared" si="140"/>
        <v>9.5551793237857292E-8</v>
      </c>
      <c r="G8977" s="35">
        <v>0.103400000000099</v>
      </c>
      <c r="H8977" s="34"/>
    </row>
    <row r="8978" spans="6:8" x14ac:dyDescent="0.25">
      <c r="F8978" s="34">
        <f t="shared" si="140"/>
        <v>9.7505539318297467E-8</v>
      </c>
      <c r="G8978" s="35">
        <v>0.10330000000009899</v>
      </c>
      <c r="H8978" s="34"/>
    </row>
    <row r="8979" spans="6:8" x14ac:dyDescent="0.25">
      <c r="F8979" s="34">
        <f t="shared" si="140"/>
        <v>9.9498820117825597E-8</v>
      </c>
      <c r="G8979" s="35">
        <v>0.103200000000099</v>
      </c>
      <c r="H8979" s="34"/>
    </row>
    <row r="8980" spans="6:8" x14ac:dyDescent="0.25">
      <c r="F8980" s="34">
        <f t="shared" si="140"/>
        <v>1.0153242683791191E-7</v>
      </c>
      <c r="G8980" s="35">
        <v>0.103100000000099</v>
      </c>
      <c r="H8980" s="34"/>
    </row>
    <row r="8981" spans="6:8" x14ac:dyDescent="0.25">
      <c r="F8981" s="34">
        <f t="shared" si="140"/>
        <v>1.036071663279314E-7</v>
      </c>
      <c r="G8981" s="35">
        <v>0.103000000000099</v>
      </c>
      <c r="H8981" s="34"/>
    </row>
    <row r="8982" spans="6:8" x14ac:dyDescent="0.25">
      <c r="F8982" s="34">
        <f t="shared" si="140"/>
        <v>1.0572386139071655E-7</v>
      </c>
      <c r="G8982" s="35">
        <v>0.102900000000099</v>
      </c>
      <c r="H8982" s="34"/>
    </row>
    <row r="8983" spans="6:8" x14ac:dyDescent="0.25">
      <c r="F8983" s="34">
        <f t="shared" si="140"/>
        <v>1.0788335109398503E-7</v>
      </c>
      <c r="G8983" s="35">
        <v>0.10280000000009901</v>
      </c>
      <c r="H8983" s="34"/>
    </row>
    <row r="8984" spans="6:8" x14ac:dyDescent="0.25">
      <c r="F8984" s="34">
        <f t="shared" si="140"/>
        <v>1.100864910877735E-7</v>
      </c>
      <c r="G8984" s="35">
        <v>0.102700000000099</v>
      </c>
      <c r="H8984" s="34"/>
    </row>
    <row r="8985" spans="6:8" x14ac:dyDescent="0.25">
      <c r="F8985" s="34">
        <f t="shared" si="140"/>
        <v>1.1233415392796686E-7</v>
      </c>
      <c r="G8985" s="35">
        <v>0.102600000000099</v>
      </c>
      <c r="H8985" s="34"/>
    </row>
    <row r="8986" spans="6:8" x14ac:dyDescent="0.25">
      <c r="F8986" s="34">
        <f t="shared" si="140"/>
        <v>1.1462722940606463E-7</v>
      </c>
      <c r="G8986" s="35">
        <v>0.102500000000099</v>
      </c>
      <c r="H8986" s="34"/>
    </row>
    <row r="8987" spans="6:8" x14ac:dyDescent="0.25">
      <c r="F8987" s="34">
        <f t="shared" si="140"/>
        <v>1.1696662488528349E-7</v>
      </c>
      <c r="G8987" s="35">
        <v>0.102400000000099</v>
      </c>
      <c r="H8987" s="34"/>
    </row>
    <row r="8988" spans="6:8" x14ac:dyDescent="0.25">
      <c r="F8988" s="34">
        <f t="shared" si="140"/>
        <v>1.1935326564312367E-7</v>
      </c>
      <c r="G8988" s="35">
        <v>0.10230000000009901</v>
      </c>
      <c r="H8988" s="34"/>
    </row>
    <row r="8989" spans="6:8" x14ac:dyDescent="0.25">
      <c r="F8989" s="34">
        <f t="shared" si="140"/>
        <v>1.2178809522052268E-7</v>
      </c>
      <c r="G8989" s="35">
        <v>0.102200000000099</v>
      </c>
      <c r="H8989" s="34"/>
    </row>
    <row r="8990" spans="6:8" x14ac:dyDescent="0.25">
      <c r="F8990" s="34">
        <f t="shared" si="140"/>
        <v>1.2427207577771606E-7</v>
      </c>
      <c r="G8990" s="35">
        <v>0.102100000000099</v>
      </c>
      <c r="H8990" s="34"/>
    </row>
    <row r="8991" spans="6:8" x14ac:dyDescent="0.25">
      <c r="F8991" s="34">
        <f t="shared" si="140"/>
        <v>1.2680618845693719E-7</v>
      </c>
      <c r="G8991" s="35">
        <v>0.102000000000099</v>
      </c>
      <c r="H8991" s="34"/>
    </row>
    <row r="8992" spans="6:8" x14ac:dyDescent="0.25">
      <c r="F8992" s="34">
        <f t="shared" si="140"/>
        <v>1.2939143375208122E-7</v>
      </c>
      <c r="G8992" s="35">
        <v>0.10190000000009899</v>
      </c>
      <c r="H8992" s="34"/>
    </row>
    <row r="8993" spans="6:8" x14ac:dyDescent="0.25">
      <c r="F8993" s="34">
        <f t="shared" si="140"/>
        <v>1.3202883188547013E-7</v>
      </c>
      <c r="G8993" s="35">
        <v>0.10180000000009901</v>
      </c>
      <c r="H8993" s="34"/>
    </row>
    <row r="8994" spans="6:8" x14ac:dyDescent="0.25">
      <c r="F8994" s="34">
        <f t="shared" si="140"/>
        <v>1.3471942319184786E-7</v>
      </c>
      <c r="G8994" s="35">
        <v>0.101700000000099</v>
      </c>
      <c r="H8994" s="34"/>
    </row>
    <row r="8995" spans="6:8" x14ac:dyDescent="0.25">
      <c r="F8995" s="34">
        <f t="shared" si="140"/>
        <v>1.3746426850974174E-7</v>
      </c>
      <c r="G8995" s="35">
        <v>0.101600000000099</v>
      </c>
      <c r="H8995" s="34"/>
    </row>
    <row r="8996" spans="6:8" x14ac:dyDescent="0.25">
      <c r="F8996" s="34">
        <f t="shared" si="140"/>
        <v>1.4026444958033674E-7</v>
      </c>
      <c r="G8996" s="35">
        <v>0.101500000000099</v>
      </c>
      <c r="H8996" s="34"/>
    </row>
    <row r="8997" spans="6:8" x14ac:dyDescent="0.25">
      <c r="F8997" s="34">
        <f t="shared" si="140"/>
        <v>1.4312106945399623E-7</v>
      </c>
      <c r="G8997" s="35">
        <v>0.10140000000009899</v>
      </c>
      <c r="H8997" s="34"/>
    </row>
    <row r="8998" spans="6:8" x14ac:dyDescent="0.25">
      <c r="F8998" s="34">
        <f t="shared" si="140"/>
        <v>1.4603525290457797E-7</v>
      </c>
      <c r="G8998" s="35">
        <v>0.10130000000009901</v>
      </c>
      <c r="H8998" s="34"/>
    </row>
    <row r="8999" spans="6:8" x14ac:dyDescent="0.25">
      <c r="F8999" s="34">
        <f t="shared" si="140"/>
        <v>1.4900814685169156E-7</v>
      </c>
      <c r="G8999" s="35">
        <v>0.101200000000099</v>
      </c>
      <c r="H8999" s="34"/>
    </row>
    <row r="9000" spans="6:8" x14ac:dyDescent="0.25">
      <c r="F9000" s="34">
        <f t="shared" si="140"/>
        <v>1.5204092079104262E-7</v>
      </c>
      <c r="G9000" s="35">
        <v>0.101100000000099</v>
      </c>
      <c r="H9000" s="34"/>
    </row>
    <row r="9001" spans="6:8" x14ac:dyDescent="0.25">
      <c r="F9001" s="34">
        <f t="shared" si="140"/>
        <v>1.5513476723303234E-7</v>
      </c>
      <c r="G9001" s="35">
        <v>0.101000000000099</v>
      </c>
      <c r="H9001" s="34"/>
    </row>
    <row r="9002" spans="6:8" x14ac:dyDescent="0.25">
      <c r="F9002" s="34">
        <f t="shared" si="140"/>
        <v>1.5829090214973919E-7</v>
      </c>
      <c r="G9002" s="35">
        <v>0.10090000000009899</v>
      </c>
      <c r="H9002" s="34"/>
    </row>
    <row r="9003" spans="6:8" x14ac:dyDescent="0.25">
      <c r="F9003" s="34">
        <f t="shared" si="140"/>
        <v>1.6151056543047419E-7</v>
      </c>
      <c r="G9003" s="35">
        <v>0.100800000000099</v>
      </c>
      <c r="H9003" s="34"/>
    </row>
    <row r="9004" spans="6:8" x14ac:dyDescent="0.25">
      <c r="F9004" s="34">
        <f t="shared" si="140"/>
        <v>1.6479502134604455E-7</v>
      </c>
      <c r="G9004" s="35">
        <v>0.100700000000099</v>
      </c>
      <c r="H9004" s="34"/>
    </row>
    <row r="9005" spans="6:8" x14ac:dyDescent="0.25">
      <c r="F9005" s="34">
        <f t="shared" si="140"/>
        <v>1.6814555902190183E-7</v>
      </c>
      <c r="G9005" s="35">
        <v>0.100600000000099</v>
      </c>
      <c r="H9005" s="34"/>
    </row>
    <row r="9006" spans="6:8" x14ac:dyDescent="0.25">
      <c r="F9006" s="34">
        <f t="shared" si="140"/>
        <v>1.7156349292034502E-7</v>
      </c>
      <c r="G9006" s="35">
        <v>0.100500000000099</v>
      </c>
      <c r="H9006" s="34"/>
    </row>
    <row r="9007" spans="6:8" x14ac:dyDescent="0.25">
      <c r="F9007" s="34">
        <f t="shared" si="140"/>
        <v>1.7505016333193615E-7</v>
      </c>
      <c r="G9007" s="35">
        <v>0.10040000000009899</v>
      </c>
      <c r="H9007" s="34"/>
    </row>
    <row r="9008" spans="6:8" x14ac:dyDescent="0.25">
      <c r="F9008" s="34">
        <f t="shared" si="140"/>
        <v>1.7860693687632087E-7</v>
      </c>
      <c r="G9008" s="35">
        <v>0.100300000000099</v>
      </c>
      <c r="H9008" s="34"/>
    </row>
    <row r="9009" spans="6:8" x14ac:dyDescent="0.25">
      <c r="F9009" s="34">
        <f t="shared" si="140"/>
        <v>1.8223520701260787E-7</v>
      </c>
      <c r="G9009" s="35">
        <v>0.100200000000099</v>
      </c>
      <c r="H9009" s="34"/>
    </row>
    <row r="9010" spans="6:8" x14ac:dyDescent="0.25">
      <c r="F9010" s="34">
        <f t="shared" si="140"/>
        <v>1.8593639455950497E-7</v>
      </c>
      <c r="G9010" s="35">
        <v>0.100100000000099</v>
      </c>
      <c r="H9010" s="34"/>
    </row>
    <row r="9011" spans="6:8" x14ac:dyDescent="0.25">
      <c r="F9011" s="34">
        <f t="shared" si="140"/>
        <v>1.8971194822538794E-7</v>
      </c>
      <c r="G9011" s="35">
        <v>0.100000000000099</v>
      </c>
      <c r="H9011" s="34"/>
    </row>
    <row r="9012" spans="6:8" x14ac:dyDescent="0.25">
      <c r="F9012" s="34">
        <f t="shared" si="140"/>
        <v>1.9356334514849301E-7</v>
      </c>
      <c r="G9012" s="35">
        <v>9.9900000000099007E-2</v>
      </c>
      <c r="H9012" s="34"/>
    </row>
    <row r="9013" spans="6:8" x14ac:dyDescent="0.25">
      <c r="F9013" s="34">
        <f t="shared" si="140"/>
        <v>1.9749209144741534E-7</v>
      </c>
      <c r="G9013" s="35">
        <v>9.9800000000099004E-2</v>
      </c>
      <c r="H9013" s="34"/>
    </row>
    <row r="9014" spans="6:8" x14ac:dyDescent="0.25">
      <c r="F9014" s="34">
        <f t="shared" si="140"/>
        <v>2.0149972278211409E-7</v>
      </c>
      <c r="G9014" s="35">
        <v>9.9700000000099001E-2</v>
      </c>
      <c r="H9014" s="34"/>
    </row>
    <row r="9015" spans="6:8" x14ac:dyDescent="0.25">
      <c r="F9015" s="34">
        <f t="shared" si="140"/>
        <v>2.0558780492561397E-7</v>
      </c>
      <c r="G9015" s="35">
        <v>9.9600000000099095E-2</v>
      </c>
      <c r="H9015" s="34"/>
    </row>
    <row r="9016" spans="6:8" x14ac:dyDescent="0.25">
      <c r="F9016" s="34">
        <f t="shared" si="140"/>
        <v>2.0975793434662988E-7</v>
      </c>
      <c r="G9016" s="35">
        <v>9.9500000000099106E-2</v>
      </c>
      <c r="H9016" s="34"/>
    </row>
    <row r="9017" spans="6:8" x14ac:dyDescent="0.25">
      <c r="F9017" s="34">
        <f t="shared" si="140"/>
        <v>2.140117388032654E-7</v>
      </c>
      <c r="G9017" s="35">
        <v>9.9400000000099006E-2</v>
      </c>
      <c r="H9017" s="34"/>
    </row>
    <row r="9018" spans="6:8" x14ac:dyDescent="0.25">
      <c r="F9018" s="34">
        <f t="shared" si="140"/>
        <v>2.1835087794803847E-7</v>
      </c>
      <c r="G9018" s="35">
        <v>9.9300000000099004E-2</v>
      </c>
      <c r="H9018" s="34"/>
    </row>
    <row r="9019" spans="6:8" x14ac:dyDescent="0.25">
      <c r="F9019" s="34">
        <f t="shared" si="140"/>
        <v>2.227770439444634E-7</v>
      </c>
      <c r="G9019" s="35">
        <v>9.9200000000099001E-2</v>
      </c>
      <c r="H9019" s="34"/>
    </row>
    <row r="9020" spans="6:8" x14ac:dyDescent="0.25">
      <c r="F9020" s="34">
        <f t="shared" si="140"/>
        <v>2.272919620953332E-7</v>
      </c>
      <c r="G9020" s="35">
        <v>9.9100000000098998E-2</v>
      </c>
      <c r="H9020" s="34"/>
    </row>
    <row r="9021" spans="6:8" x14ac:dyDescent="0.25">
      <c r="F9021" s="34">
        <f t="shared" si="140"/>
        <v>2.3189739148299199E-7</v>
      </c>
      <c r="G9021" s="35">
        <v>9.9000000000098995E-2</v>
      </c>
      <c r="H9021" s="34"/>
    </row>
    <row r="9022" spans="6:8" x14ac:dyDescent="0.25">
      <c r="F9022" s="34">
        <f t="shared" si="140"/>
        <v>2.3659512562178196E-7</v>
      </c>
      <c r="G9022" s="35">
        <v>9.8900000000099006E-2</v>
      </c>
      <c r="H9022" s="34"/>
    </row>
    <row r="9023" spans="6:8" x14ac:dyDescent="0.25">
      <c r="F9023" s="34">
        <f t="shared" si="140"/>
        <v>2.413869931229163E-7</v>
      </c>
      <c r="G9023" s="35">
        <v>9.8800000000099003E-2</v>
      </c>
      <c r="H9023" s="34"/>
    </row>
    <row r="9024" spans="6:8" x14ac:dyDescent="0.25">
      <c r="F9024" s="34">
        <f t="shared" si="140"/>
        <v>2.4627485837199245E-7</v>
      </c>
      <c r="G9024" s="35">
        <v>9.8700000000099E-2</v>
      </c>
      <c r="H9024" s="34"/>
    </row>
    <row r="9025" spans="6:8" x14ac:dyDescent="0.25">
      <c r="F9025" s="34">
        <f t="shared" si="140"/>
        <v>2.512606222193859E-7</v>
      </c>
      <c r="G9025" s="35">
        <v>9.8600000000099094E-2</v>
      </c>
      <c r="H9025" s="34"/>
    </row>
    <row r="9026" spans="6:8" x14ac:dyDescent="0.25">
      <c r="F9026" s="34">
        <f t="shared" si="140"/>
        <v>2.5634622268379302E-7</v>
      </c>
      <c r="G9026" s="35">
        <v>9.8500000000099106E-2</v>
      </c>
      <c r="H9026" s="34"/>
    </row>
    <row r="9027" spans="6:8" x14ac:dyDescent="0.25">
      <c r="F9027" s="34">
        <f t="shared" si="140"/>
        <v>2.6153363566911446E-7</v>
      </c>
      <c r="G9027" s="35">
        <v>9.8400000000099005E-2</v>
      </c>
      <c r="H9027" s="34"/>
    </row>
    <row r="9028" spans="6:8" x14ac:dyDescent="0.25">
      <c r="F9028" s="34">
        <f t="shared" si="140"/>
        <v>2.6682487569495909E-7</v>
      </c>
      <c r="G9028" s="35">
        <v>9.8300000000099003E-2</v>
      </c>
      <c r="H9028" s="34"/>
    </row>
    <row r="9029" spans="6:8" x14ac:dyDescent="0.25">
      <c r="F9029" s="34">
        <f t="shared" si="140"/>
        <v>2.7222199664107109E-7</v>
      </c>
      <c r="G9029" s="35">
        <v>9.8200000000099E-2</v>
      </c>
      <c r="H9029" s="34"/>
    </row>
    <row r="9030" spans="6:8" x14ac:dyDescent="0.25">
      <c r="F9030" s="34">
        <f t="shared" si="140"/>
        <v>2.7772709250582888E-7</v>
      </c>
      <c r="G9030" s="35">
        <v>9.8100000000098997E-2</v>
      </c>
      <c r="H9030" s="34"/>
    </row>
    <row r="9031" spans="6:8" x14ac:dyDescent="0.25">
      <c r="F9031" s="34">
        <f t="shared" si="140"/>
        <v>2.833422981791847E-7</v>
      </c>
      <c r="G9031" s="35">
        <v>9.8000000000098994E-2</v>
      </c>
      <c r="H9031" s="34"/>
    </row>
    <row r="9032" spans="6:8" x14ac:dyDescent="0.25">
      <c r="F9032" s="34">
        <f t="shared" si="140"/>
        <v>2.8906979023025147E-7</v>
      </c>
      <c r="G9032" s="35">
        <v>9.7900000000099005E-2</v>
      </c>
      <c r="H9032" s="34"/>
    </row>
    <row r="9033" spans="6:8" x14ac:dyDescent="0.25">
      <c r="F9033" s="34">
        <f t="shared" si="140"/>
        <v>2.9491178770983622E-7</v>
      </c>
      <c r="G9033" s="35">
        <v>9.7800000000099002E-2</v>
      </c>
      <c r="H9033" s="34"/>
    </row>
    <row r="9034" spans="6:8" x14ac:dyDescent="0.25">
      <c r="F9034" s="34">
        <f t="shared" si="140"/>
        <v>3.0087055296820028E-7</v>
      </c>
      <c r="G9034" s="35">
        <v>9.7700000000098999E-2</v>
      </c>
      <c r="H9034" s="34"/>
    </row>
    <row r="9035" spans="6:8" x14ac:dyDescent="0.25">
      <c r="F9035" s="34">
        <f t="shared" si="140"/>
        <v>3.0694839248829916E-7</v>
      </c>
      <c r="G9035" s="35">
        <v>9.7600000000099094E-2</v>
      </c>
      <c r="H9035" s="34"/>
    </row>
    <row r="9036" spans="6:8" x14ac:dyDescent="0.25">
      <c r="F9036" s="34">
        <f t="shared" si="140"/>
        <v>3.1314765773486095E-7</v>
      </c>
      <c r="G9036" s="35">
        <v>9.7500000000099105E-2</v>
      </c>
      <c r="H9036" s="34"/>
    </row>
    <row r="9037" spans="6:8" x14ac:dyDescent="0.25">
      <c r="F9037" s="34">
        <f t="shared" ref="F9037:F9100" si="141">BINOMDIST(G$3,G$4,G9037,TRUE)</f>
        <v>3.1947074601949107E-7</v>
      </c>
      <c r="G9037" s="35">
        <v>9.7400000000099005E-2</v>
      </c>
      <c r="H9037" s="34"/>
    </row>
    <row r="9038" spans="6:8" x14ac:dyDescent="0.25">
      <c r="F9038" s="34">
        <f t="shared" si="141"/>
        <v>3.259201013821893E-7</v>
      </c>
      <c r="G9038" s="35">
        <v>9.7300000000099002E-2</v>
      </c>
      <c r="H9038" s="34"/>
    </row>
    <row r="9039" spans="6:8" x14ac:dyDescent="0.25">
      <c r="F9039" s="34">
        <f t="shared" si="141"/>
        <v>3.3249821548959555E-7</v>
      </c>
      <c r="G9039" s="35">
        <v>9.7200000000098999E-2</v>
      </c>
      <c r="H9039" s="34"/>
    </row>
    <row r="9040" spans="6:8" x14ac:dyDescent="0.25">
      <c r="F9040" s="34">
        <f t="shared" si="141"/>
        <v>3.3920762855017813E-7</v>
      </c>
      <c r="G9040" s="35">
        <v>9.7100000000098996E-2</v>
      </c>
      <c r="H9040" s="34"/>
    </row>
    <row r="9041" spans="6:8" x14ac:dyDescent="0.25">
      <c r="F9041" s="34">
        <f t="shared" si="141"/>
        <v>3.4605093024676785E-7</v>
      </c>
      <c r="G9041" s="35">
        <v>9.7000000000098993E-2</v>
      </c>
      <c r="H9041" s="34"/>
    </row>
    <row r="9042" spans="6:8" x14ac:dyDescent="0.25">
      <c r="F9042" s="34">
        <f t="shared" si="141"/>
        <v>3.5303076068673549E-7</v>
      </c>
      <c r="G9042" s="35">
        <v>9.6900000000099004E-2</v>
      </c>
      <c r="H9042" s="34"/>
    </row>
    <row r="9043" spans="6:8" x14ac:dyDescent="0.25">
      <c r="F9043" s="34">
        <f t="shared" si="141"/>
        <v>3.6014981137012328E-7</v>
      </c>
      <c r="G9043" s="35">
        <v>9.6800000000099001E-2</v>
      </c>
      <c r="H9043" s="34"/>
    </row>
    <row r="9044" spans="6:8" x14ac:dyDescent="0.25">
      <c r="F9044" s="34">
        <f t="shared" si="141"/>
        <v>3.6741082617609779E-7</v>
      </c>
      <c r="G9044" s="35">
        <v>9.6700000000098998E-2</v>
      </c>
      <c r="H9044" s="34"/>
    </row>
    <row r="9045" spans="6:8" x14ac:dyDescent="0.25">
      <c r="F9045" s="34">
        <f t="shared" si="141"/>
        <v>3.7481660236801763E-7</v>
      </c>
      <c r="G9045" s="35">
        <v>9.6600000000099107E-2</v>
      </c>
      <c r="H9045" s="34"/>
    </row>
    <row r="9046" spans="6:8" x14ac:dyDescent="0.25">
      <c r="F9046" s="34">
        <f t="shared" si="141"/>
        <v>3.8236999161753395E-7</v>
      </c>
      <c r="G9046" s="35">
        <v>9.6500000000099104E-2</v>
      </c>
      <c r="H9046" s="34"/>
    </row>
    <row r="9047" spans="6:8" x14ac:dyDescent="0.25">
      <c r="F9047" s="34">
        <f t="shared" si="141"/>
        <v>3.9007390104789433E-7</v>
      </c>
      <c r="G9047" s="35">
        <v>9.6400000000100003E-2</v>
      </c>
      <c r="H9047" s="34"/>
    </row>
    <row r="9048" spans="6:8" x14ac:dyDescent="0.25">
      <c r="F9048" s="34">
        <f t="shared" si="141"/>
        <v>3.9793129429736569E-7</v>
      </c>
      <c r="G9048" s="35">
        <v>9.63000000001E-2</v>
      </c>
      <c r="H9048" s="34"/>
    </row>
    <row r="9049" spans="6:8" x14ac:dyDescent="0.25">
      <c r="F9049" s="34">
        <f t="shared" si="141"/>
        <v>4.0594519260197502E-7</v>
      </c>
      <c r="G9049" s="35">
        <v>9.6200000000099997E-2</v>
      </c>
      <c r="H9049" s="34"/>
    </row>
    <row r="9050" spans="6:8" x14ac:dyDescent="0.25">
      <c r="F9050" s="34">
        <f t="shared" si="141"/>
        <v>4.1411867589941809E-7</v>
      </c>
      <c r="G9050" s="35">
        <v>9.6100000000099994E-2</v>
      </c>
      <c r="H9050" s="34"/>
    </row>
    <row r="9051" spans="6:8" x14ac:dyDescent="0.25">
      <c r="F9051" s="34">
        <f t="shared" si="141"/>
        <v>4.2245488395340902E-7</v>
      </c>
      <c r="G9051" s="35">
        <v>9.6000000000100005E-2</v>
      </c>
      <c r="H9051" s="34"/>
    </row>
    <row r="9052" spans="6:8" x14ac:dyDescent="0.25">
      <c r="F9052" s="34">
        <f t="shared" si="141"/>
        <v>4.3095701749931991E-7</v>
      </c>
      <c r="G9052" s="35">
        <v>9.5900000000100002E-2</v>
      </c>
      <c r="H9052" s="34"/>
    </row>
    <row r="9053" spans="6:8" x14ac:dyDescent="0.25">
      <c r="F9053" s="34">
        <f t="shared" si="141"/>
        <v>4.3962833941140786E-7</v>
      </c>
      <c r="G9053" s="35">
        <v>9.58000000001E-2</v>
      </c>
      <c r="H9053" s="34"/>
    </row>
    <row r="9054" spans="6:8" x14ac:dyDescent="0.25">
      <c r="F9054" s="34">
        <f t="shared" si="141"/>
        <v>4.4847217589203278E-7</v>
      </c>
      <c r="G9054" s="35">
        <v>9.5700000000099997E-2</v>
      </c>
      <c r="H9054" s="34"/>
    </row>
    <row r="9055" spans="6:8" x14ac:dyDescent="0.25">
      <c r="F9055" s="34">
        <f t="shared" si="141"/>
        <v>4.5749191768328948E-7</v>
      </c>
      <c r="G9055" s="35">
        <v>9.5600000000099994E-2</v>
      </c>
      <c r="H9055" s="34"/>
    </row>
    <row r="9056" spans="6:8" x14ac:dyDescent="0.25">
      <c r="F9056" s="34">
        <f t="shared" si="141"/>
        <v>4.6669102130143097E-7</v>
      </c>
      <c r="G9056" s="35">
        <v>9.5500000000100102E-2</v>
      </c>
      <c r="H9056" s="34"/>
    </row>
    <row r="9057" spans="6:8" x14ac:dyDescent="0.25">
      <c r="F9057" s="34">
        <f t="shared" si="141"/>
        <v>4.7607301029460623E-7</v>
      </c>
      <c r="G9057" s="35">
        <v>9.5400000000100002E-2</v>
      </c>
      <c r="H9057" s="34"/>
    </row>
    <row r="9058" spans="6:8" x14ac:dyDescent="0.25">
      <c r="F9058" s="34">
        <f t="shared" si="141"/>
        <v>4.8564147652409767E-7</v>
      </c>
      <c r="G9058" s="35">
        <v>9.5300000000099999E-2</v>
      </c>
      <c r="H9058" s="34"/>
    </row>
    <row r="9059" spans="6:8" x14ac:dyDescent="0.25">
      <c r="F9059" s="34">
        <f t="shared" si="141"/>
        <v>4.9540008146988108E-7</v>
      </c>
      <c r="G9059" s="35">
        <v>9.5200000000099996E-2</v>
      </c>
      <c r="H9059" s="34"/>
    </row>
    <row r="9060" spans="6:8" x14ac:dyDescent="0.25">
      <c r="F9060" s="34">
        <f t="shared" si="141"/>
        <v>5.0535255756057362E-7</v>
      </c>
      <c r="G9060" s="35">
        <v>9.5100000000099993E-2</v>
      </c>
      <c r="H9060" s="34"/>
    </row>
    <row r="9061" spans="6:8" x14ac:dyDescent="0.25">
      <c r="F9061" s="34">
        <f t="shared" si="141"/>
        <v>5.1550270952845905E-7</v>
      </c>
      <c r="G9061" s="35">
        <v>9.5000000000100004E-2</v>
      </c>
      <c r="H9061" s="34"/>
    </row>
    <row r="9062" spans="6:8" x14ac:dyDescent="0.25">
      <c r="F9062" s="34">
        <f t="shared" si="141"/>
        <v>5.2585441578995864E-7</v>
      </c>
      <c r="G9062" s="35">
        <v>9.4900000000100002E-2</v>
      </c>
      <c r="H9062" s="34"/>
    </row>
    <row r="9063" spans="6:8" x14ac:dyDescent="0.25">
      <c r="F9063" s="34">
        <f t="shared" si="141"/>
        <v>5.3641162985204262E-7</v>
      </c>
      <c r="G9063" s="35">
        <v>9.4800000000099999E-2</v>
      </c>
      <c r="H9063" s="34"/>
    </row>
    <row r="9064" spans="6:8" x14ac:dyDescent="0.25">
      <c r="F9064" s="34">
        <f t="shared" si="141"/>
        <v>5.4717838174505151E-7</v>
      </c>
      <c r="G9064" s="35">
        <v>9.4700000000099996E-2</v>
      </c>
      <c r="H9064" s="34"/>
    </row>
    <row r="9065" spans="6:8" x14ac:dyDescent="0.25">
      <c r="F9065" s="34">
        <f t="shared" si="141"/>
        <v>5.5815877948242177E-7</v>
      </c>
      <c r="G9065" s="35">
        <v>9.4600000000100007E-2</v>
      </c>
      <c r="H9065" s="34"/>
    </row>
    <row r="9066" spans="6:8" x14ac:dyDescent="0.25">
      <c r="F9066" s="34">
        <f t="shared" si="141"/>
        <v>5.6935701054782218E-7</v>
      </c>
      <c r="G9066" s="35">
        <v>9.4500000000100101E-2</v>
      </c>
      <c r="H9066" s="34"/>
    </row>
    <row r="9067" spans="6:8" x14ac:dyDescent="0.25">
      <c r="F9067" s="34">
        <f t="shared" si="141"/>
        <v>5.8077734341020534E-7</v>
      </c>
      <c r="G9067" s="35">
        <v>9.4400000000100001E-2</v>
      </c>
      <c r="H9067" s="34"/>
    </row>
    <row r="9068" spans="6:8" x14ac:dyDescent="0.25">
      <c r="F9068" s="34">
        <f t="shared" si="141"/>
        <v>5.9242412906716347E-7</v>
      </c>
      <c r="G9068" s="35">
        <v>9.4300000000099998E-2</v>
      </c>
      <c r="H9068" s="34"/>
    </row>
    <row r="9069" spans="6:8" x14ac:dyDescent="0.25">
      <c r="F9069" s="34">
        <f t="shared" si="141"/>
        <v>6.0430180261741063E-7</v>
      </c>
      <c r="G9069" s="35">
        <v>9.4200000000099995E-2</v>
      </c>
      <c r="H9069" s="34"/>
    </row>
    <row r="9070" spans="6:8" x14ac:dyDescent="0.25">
      <c r="F9070" s="34">
        <f t="shared" si="141"/>
        <v>6.1641488486259435E-7</v>
      </c>
      <c r="G9070" s="35">
        <v>9.4100000000100006E-2</v>
      </c>
      <c r="H9070" s="34"/>
    </row>
    <row r="9071" spans="6:8" x14ac:dyDescent="0.25">
      <c r="F9071" s="34">
        <f t="shared" si="141"/>
        <v>6.2876798393918963E-7</v>
      </c>
      <c r="G9071" s="35">
        <v>9.4000000000100004E-2</v>
      </c>
      <c r="H9071" s="34"/>
    </row>
    <row r="9072" spans="6:8" x14ac:dyDescent="0.25">
      <c r="F9072" s="34">
        <f t="shared" si="141"/>
        <v>6.413657969809096E-7</v>
      </c>
      <c r="G9072" s="35">
        <v>9.3900000000100001E-2</v>
      </c>
      <c r="H9072" s="34"/>
    </row>
    <row r="9073" spans="6:8" x14ac:dyDescent="0.25">
      <c r="F9073" s="34">
        <f t="shared" si="141"/>
        <v>6.5421311181230781E-7</v>
      </c>
      <c r="G9073" s="35">
        <v>9.3800000000099998E-2</v>
      </c>
      <c r="H9073" s="34"/>
    </row>
    <row r="9074" spans="6:8" x14ac:dyDescent="0.25">
      <c r="F9074" s="34">
        <f t="shared" si="141"/>
        <v>6.6731480867402719E-7</v>
      </c>
      <c r="G9074" s="35">
        <v>9.3700000000099995E-2</v>
      </c>
      <c r="H9074" s="34"/>
    </row>
    <row r="9075" spans="6:8" x14ac:dyDescent="0.25">
      <c r="F9075" s="34">
        <f t="shared" si="141"/>
        <v>6.8067586198036927E-7</v>
      </c>
      <c r="G9075" s="35">
        <v>9.3600000000100006E-2</v>
      </c>
      <c r="H9075" s="34"/>
    </row>
    <row r="9076" spans="6:8" x14ac:dyDescent="0.25">
      <c r="F9076" s="34">
        <f t="shared" si="141"/>
        <v>6.9430134210970873E-7</v>
      </c>
      <c r="G9076" s="35">
        <v>9.35000000001001E-2</v>
      </c>
      <c r="H9076" s="34"/>
    </row>
    <row r="9077" spans="6:8" x14ac:dyDescent="0.25">
      <c r="F9077" s="34">
        <f t="shared" si="141"/>
        <v>7.0819641722847621E-7</v>
      </c>
      <c r="G9077" s="35">
        <v>9.34000000001E-2</v>
      </c>
      <c r="H9077" s="34"/>
    </row>
    <row r="9078" spans="6:8" x14ac:dyDescent="0.25">
      <c r="F9078" s="34">
        <f t="shared" si="141"/>
        <v>7.2236635514902485E-7</v>
      </c>
      <c r="G9078" s="35">
        <v>9.3300000000099997E-2</v>
      </c>
      <c r="H9078" s="34"/>
    </row>
    <row r="9079" spans="6:8" x14ac:dyDescent="0.25">
      <c r="F9079" s="34">
        <f t="shared" si="141"/>
        <v>7.3681652522251089E-7</v>
      </c>
      <c r="G9079" s="35">
        <v>9.3200000000099995E-2</v>
      </c>
      <c r="H9079" s="34"/>
    </row>
    <row r="9080" spans="6:8" x14ac:dyDescent="0.25">
      <c r="F9080" s="34">
        <f t="shared" si="141"/>
        <v>7.515524002668977E-7</v>
      </c>
      <c r="G9080" s="35">
        <v>9.3100000000100006E-2</v>
      </c>
      <c r="H9080" s="34"/>
    </row>
    <row r="9081" spans="6:8" x14ac:dyDescent="0.25">
      <c r="F9081" s="34">
        <f t="shared" si="141"/>
        <v>7.6657955853106738E-7</v>
      </c>
      <c r="G9081" s="35">
        <v>9.3000000000100003E-2</v>
      </c>
      <c r="H9081" s="34"/>
    </row>
    <row r="9082" spans="6:8" x14ac:dyDescent="0.25">
      <c r="F9082" s="34">
        <f t="shared" si="141"/>
        <v>7.8190368569557584E-7</v>
      </c>
      <c r="G9082" s="35">
        <v>9.29000000001E-2</v>
      </c>
      <c r="H9082" s="34"/>
    </row>
    <row r="9083" spans="6:8" x14ac:dyDescent="0.25">
      <c r="F9083" s="34">
        <f t="shared" si="141"/>
        <v>7.9753057691075052E-7</v>
      </c>
      <c r="G9083" s="35">
        <v>9.2800000000099997E-2</v>
      </c>
      <c r="H9083" s="34"/>
    </row>
    <row r="9084" spans="6:8" x14ac:dyDescent="0.25">
      <c r="F9084" s="34">
        <f t="shared" si="141"/>
        <v>8.1346613887280563E-7</v>
      </c>
      <c r="G9084" s="35">
        <v>9.2700000000099994E-2</v>
      </c>
      <c r="H9084" s="34"/>
    </row>
    <row r="9085" spans="6:8" x14ac:dyDescent="0.25">
      <c r="F9085" s="34">
        <f t="shared" si="141"/>
        <v>8.2971639193867474E-7</v>
      </c>
      <c r="G9085" s="35">
        <v>9.2600000000100005E-2</v>
      </c>
      <c r="H9085" s="34"/>
    </row>
    <row r="9086" spans="6:8" x14ac:dyDescent="0.25">
      <c r="F9086" s="34">
        <f t="shared" si="141"/>
        <v>8.4628747228023569E-7</v>
      </c>
      <c r="G9086" s="35">
        <v>9.2500000000100099E-2</v>
      </c>
      <c r="H9086" s="34"/>
    </row>
    <row r="9087" spans="6:8" x14ac:dyDescent="0.25">
      <c r="F9087" s="34">
        <f t="shared" si="141"/>
        <v>8.6318563407882503E-7</v>
      </c>
      <c r="G9087" s="35">
        <v>9.2400000000099999E-2</v>
      </c>
      <c r="H9087" s="34"/>
    </row>
    <row r="9088" spans="6:8" x14ac:dyDescent="0.25">
      <c r="F9088" s="34">
        <f t="shared" si="141"/>
        <v>8.804172517603247E-7</v>
      </c>
      <c r="G9088" s="35">
        <v>9.2300000000099996E-2</v>
      </c>
      <c r="H9088" s="34"/>
    </row>
    <row r="9089" spans="6:8" x14ac:dyDescent="0.25">
      <c r="F9089" s="34">
        <f t="shared" si="141"/>
        <v>8.9798882227224255E-7</v>
      </c>
      <c r="G9089" s="35">
        <v>9.2200000000099994E-2</v>
      </c>
      <c r="H9089" s="34"/>
    </row>
    <row r="9090" spans="6:8" x14ac:dyDescent="0.25">
      <c r="F9090" s="34">
        <f t="shared" si="141"/>
        <v>9.1590696740292781E-7</v>
      </c>
      <c r="G9090" s="35">
        <v>9.2100000000100005E-2</v>
      </c>
      <c r="H9090" s="34"/>
    </row>
    <row r="9091" spans="6:8" x14ac:dyDescent="0.25">
      <c r="F9091" s="34">
        <f t="shared" si="141"/>
        <v>9.3417843614406454E-7</v>
      </c>
      <c r="G9091" s="35">
        <v>9.2000000000100002E-2</v>
      </c>
      <c r="H9091" s="34"/>
    </row>
    <row r="9092" spans="6:8" x14ac:dyDescent="0.25">
      <c r="F9092" s="34">
        <f t="shared" si="141"/>
        <v>9.5281010709702904E-7</v>
      </c>
      <c r="G9092" s="35">
        <v>9.1900000000099999E-2</v>
      </c>
      <c r="H9092" s="34"/>
    </row>
    <row r="9093" spans="6:8" x14ac:dyDescent="0.25">
      <c r="F9093" s="34">
        <f t="shared" si="141"/>
        <v>9.7180899092409172E-7</v>
      </c>
      <c r="G9093" s="35">
        <v>9.1800000000099996E-2</v>
      </c>
      <c r="H9093" s="34"/>
    </row>
    <row r="9094" spans="6:8" x14ac:dyDescent="0.25">
      <c r="F9094" s="34">
        <f t="shared" si="141"/>
        <v>9.9118223284510749E-7</v>
      </c>
      <c r="G9094" s="35">
        <v>9.1700000000099993E-2</v>
      </c>
      <c r="H9094" s="34"/>
    </row>
    <row r="9095" spans="6:8" x14ac:dyDescent="0.25">
      <c r="F9095" s="34">
        <f t="shared" si="141"/>
        <v>1.0109371151806488E-6</v>
      </c>
      <c r="G9095" s="35">
        <v>9.1600000000100004E-2</v>
      </c>
      <c r="H9095" s="34"/>
    </row>
    <row r="9096" spans="6:8" x14ac:dyDescent="0.25">
      <c r="F9096" s="34">
        <f t="shared" si="141"/>
        <v>1.0310810599423597E-6</v>
      </c>
      <c r="G9096" s="35">
        <v>9.1500000000100098E-2</v>
      </c>
      <c r="H9096" s="34"/>
    </row>
    <row r="9097" spans="6:8" x14ac:dyDescent="0.25">
      <c r="F9097" s="34">
        <f t="shared" si="141"/>
        <v>1.0516216314714903E-6</v>
      </c>
      <c r="G9097" s="35">
        <v>9.1400000000099998E-2</v>
      </c>
      <c r="H9097" s="34"/>
    </row>
    <row r="9098" spans="6:8" x14ac:dyDescent="0.25">
      <c r="F9098" s="34">
        <f t="shared" si="141"/>
        <v>1.0725665391261674E-6</v>
      </c>
      <c r="G9098" s="35">
        <v>9.1300000000099996E-2</v>
      </c>
      <c r="H9098" s="34"/>
    </row>
    <row r="9099" spans="6:8" x14ac:dyDescent="0.25">
      <c r="F9099" s="34">
        <f t="shared" si="141"/>
        <v>1.0939236400189054E-6</v>
      </c>
      <c r="G9099" s="35">
        <v>9.1200000000100007E-2</v>
      </c>
      <c r="H9099" s="34"/>
    </row>
    <row r="9100" spans="6:8" x14ac:dyDescent="0.25">
      <c r="F9100" s="34">
        <f t="shared" si="141"/>
        <v>1.1157009418045971E-6</v>
      </c>
      <c r="G9100" s="35">
        <v>9.1100000000100004E-2</v>
      </c>
      <c r="H9100" s="34"/>
    </row>
    <row r="9101" spans="6:8" x14ac:dyDescent="0.25">
      <c r="F9101" s="34">
        <f t="shared" ref="F9101:F9164" si="142">BINOMDIST(G$3,G$4,G9101,TRUE)</f>
        <v>1.1379066055203246E-6</v>
      </c>
      <c r="G9101" s="35">
        <v>9.1000000000100001E-2</v>
      </c>
      <c r="H9101" s="34"/>
    </row>
    <row r="9102" spans="6:8" x14ac:dyDescent="0.25">
      <c r="F9102" s="34">
        <f t="shared" si="142"/>
        <v>1.1605489484778118E-6</v>
      </c>
      <c r="G9102" s="35">
        <v>9.0900000000099998E-2</v>
      </c>
      <c r="H9102" s="34"/>
    </row>
    <row r="9103" spans="6:8" x14ac:dyDescent="0.25">
      <c r="F9103" s="34">
        <f t="shared" si="142"/>
        <v>1.1836364472094259E-6</v>
      </c>
      <c r="G9103" s="35">
        <v>9.0800000000099995E-2</v>
      </c>
      <c r="H9103" s="34"/>
    </row>
    <row r="9104" spans="6:8" x14ac:dyDescent="0.25">
      <c r="F9104" s="34">
        <f t="shared" si="142"/>
        <v>1.2071777404688404E-6</v>
      </c>
      <c r="G9104" s="35">
        <v>9.0700000000100006E-2</v>
      </c>
      <c r="H9104" s="34"/>
    </row>
    <row r="9105" spans="6:8" x14ac:dyDescent="0.25">
      <c r="F9105" s="34">
        <f t="shared" si="142"/>
        <v>1.2311816322871429E-6</v>
      </c>
      <c r="G9105" s="35">
        <v>9.0600000000100003E-2</v>
      </c>
      <c r="H9105" s="34"/>
    </row>
    <row r="9106" spans="6:8" x14ac:dyDescent="0.25">
      <c r="F9106" s="34">
        <f t="shared" si="142"/>
        <v>1.2556570950855904E-6</v>
      </c>
      <c r="G9106" s="35">
        <v>9.0500000000100098E-2</v>
      </c>
      <c r="H9106" s="34"/>
    </row>
    <row r="9107" spans="6:8" x14ac:dyDescent="0.25">
      <c r="F9107" s="34">
        <f t="shared" si="142"/>
        <v>1.2806132728460459E-6</v>
      </c>
      <c r="G9107" s="35">
        <v>9.0400000000099998E-2</v>
      </c>
      <c r="H9107" s="34"/>
    </row>
    <row r="9108" spans="6:8" x14ac:dyDescent="0.25">
      <c r="F9108" s="34">
        <f t="shared" si="142"/>
        <v>1.3060594843397289E-6</v>
      </c>
      <c r="G9108" s="35">
        <v>9.0300000000099995E-2</v>
      </c>
      <c r="H9108" s="34"/>
    </row>
    <row r="9109" spans="6:8" x14ac:dyDescent="0.25">
      <c r="F9109" s="34">
        <f t="shared" si="142"/>
        <v>1.3320052264161145E-6</v>
      </c>
      <c r="G9109" s="35">
        <v>9.0200000000100006E-2</v>
      </c>
      <c r="H9109" s="34"/>
    </row>
    <row r="9110" spans="6:8" x14ac:dyDescent="0.25">
      <c r="F9110" s="34">
        <f t="shared" si="142"/>
        <v>1.3584601773523221E-6</v>
      </c>
      <c r="G9110" s="35">
        <v>9.0100000000100003E-2</v>
      </c>
      <c r="H9110" s="34"/>
    </row>
    <row r="9111" spans="6:8" x14ac:dyDescent="0.25">
      <c r="F9111" s="34">
        <f t="shared" si="142"/>
        <v>1.3854342002644501E-6</v>
      </c>
      <c r="G9111" s="35">
        <v>9.00000000001E-2</v>
      </c>
      <c r="H9111" s="34"/>
    </row>
    <row r="9112" spans="6:8" x14ac:dyDescent="0.25">
      <c r="F9112" s="34">
        <f t="shared" si="142"/>
        <v>1.4129373465819557E-6</v>
      </c>
      <c r="G9112" s="35">
        <v>8.9900000000099997E-2</v>
      </c>
      <c r="H9112" s="34"/>
    </row>
    <row r="9113" spans="6:8" x14ac:dyDescent="0.25">
      <c r="F9113" s="34">
        <f t="shared" si="142"/>
        <v>1.4409798595861806E-6</v>
      </c>
      <c r="G9113" s="35">
        <v>8.9800000000099994E-2</v>
      </c>
      <c r="H9113" s="34"/>
    </row>
    <row r="9114" spans="6:8" x14ac:dyDescent="0.25">
      <c r="F9114" s="34">
        <f t="shared" si="142"/>
        <v>1.4695721780141194E-6</v>
      </c>
      <c r="G9114" s="35">
        <v>8.9700000000100005E-2</v>
      </c>
      <c r="H9114" s="34"/>
    </row>
    <row r="9115" spans="6:8" x14ac:dyDescent="0.25">
      <c r="F9115" s="34">
        <f t="shared" si="142"/>
        <v>1.4987249397288074E-6</v>
      </c>
      <c r="G9115" s="35">
        <v>8.9600000000100002E-2</v>
      </c>
      <c r="H9115" s="34"/>
    </row>
    <row r="9116" spans="6:8" x14ac:dyDescent="0.25">
      <c r="F9116" s="34">
        <f t="shared" si="142"/>
        <v>1.5284489854571839E-6</v>
      </c>
      <c r="G9116" s="35">
        <v>8.9500000000100097E-2</v>
      </c>
      <c r="H9116" s="34"/>
    </row>
    <row r="9117" spans="6:8" x14ac:dyDescent="0.25">
      <c r="F9117" s="34">
        <f t="shared" si="142"/>
        <v>1.5587553625971947E-6</v>
      </c>
      <c r="G9117" s="35">
        <v>8.9400000000100094E-2</v>
      </c>
      <c r="H9117" s="34"/>
    </row>
    <row r="9118" spans="6:8" x14ac:dyDescent="0.25">
      <c r="F9118" s="34">
        <f t="shared" si="142"/>
        <v>1.5896553290946983E-6</v>
      </c>
      <c r="G9118" s="35">
        <v>8.9300000000099994E-2</v>
      </c>
      <c r="H9118" s="34"/>
    </row>
    <row r="9119" spans="6:8" x14ac:dyDescent="0.25">
      <c r="F9119" s="34">
        <f t="shared" si="142"/>
        <v>1.6211603573919212E-6</v>
      </c>
      <c r="G9119" s="35">
        <v>8.9200000000100005E-2</v>
      </c>
      <c r="H9119" s="34"/>
    </row>
    <row r="9120" spans="6:8" x14ac:dyDescent="0.25">
      <c r="F9120" s="34">
        <f t="shared" si="142"/>
        <v>1.6532821384488397E-6</v>
      </c>
      <c r="G9120" s="35">
        <v>8.9100000000100002E-2</v>
      </c>
      <c r="H9120" s="34"/>
    </row>
    <row r="9121" spans="6:8" x14ac:dyDescent="0.25">
      <c r="F9121" s="34">
        <f t="shared" si="142"/>
        <v>1.6860325858382771E-6</v>
      </c>
      <c r="G9121" s="35">
        <v>8.9000000000099999E-2</v>
      </c>
      <c r="H9121" s="34"/>
    </row>
    <row r="9122" spans="6:8" x14ac:dyDescent="0.25">
      <c r="F9122" s="34">
        <f t="shared" si="142"/>
        <v>1.7194238399165127E-6</v>
      </c>
      <c r="G9122" s="35">
        <v>8.8900000000099996E-2</v>
      </c>
      <c r="H9122" s="34"/>
    </row>
    <row r="9123" spans="6:8" x14ac:dyDescent="0.25">
      <c r="F9123" s="34">
        <f t="shared" si="142"/>
        <v>1.7534682720705605E-6</v>
      </c>
      <c r="G9123" s="35">
        <v>8.8800000000099993E-2</v>
      </c>
      <c r="H9123" s="34"/>
    </row>
    <row r="9124" spans="6:8" x14ac:dyDescent="0.25">
      <c r="F9124" s="34">
        <f t="shared" si="142"/>
        <v>1.788178489043625E-6</v>
      </c>
      <c r="G9124" s="35">
        <v>8.8700000000100004E-2</v>
      </c>
      <c r="H9124" s="34"/>
    </row>
    <row r="9125" spans="6:8" x14ac:dyDescent="0.25">
      <c r="F9125" s="34">
        <f t="shared" si="142"/>
        <v>1.8235673373399404E-6</v>
      </c>
      <c r="G9125" s="35">
        <v>8.8600000000100002E-2</v>
      </c>
      <c r="H9125" s="34"/>
    </row>
    <row r="9126" spans="6:8" x14ac:dyDescent="0.25">
      <c r="F9126" s="34">
        <f t="shared" si="142"/>
        <v>1.8596479077105971E-6</v>
      </c>
      <c r="G9126" s="35">
        <v>8.8500000000100096E-2</v>
      </c>
      <c r="H9126" s="34"/>
    </row>
    <row r="9127" spans="6:8" x14ac:dyDescent="0.25">
      <c r="F9127" s="34">
        <f t="shared" si="142"/>
        <v>1.8964335397218834E-6</v>
      </c>
      <c r="G9127" s="35">
        <v>8.8400000000100107E-2</v>
      </c>
      <c r="H9127" s="34"/>
    </row>
    <row r="9128" spans="6:8" x14ac:dyDescent="0.25">
      <c r="F9128" s="34">
        <f t="shared" si="142"/>
        <v>1.9339378264072611E-6</v>
      </c>
      <c r="G9128" s="35">
        <v>8.8300000000100007E-2</v>
      </c>
      <c r="H9128" s="34"/>
    </row>
    <row r="9129" spans="6:8" x14ac:dyDescent="0.25">
      <c r="F9129" s="34">
        <f t="shared" si="142"/>
        <v>1.9721746190047395E-6</v>
      </c>
      <c r="G9129" s="35">
        <v>8.8200000000100004E-2</v>
      </c>
      <c r="H9129" s="34"/>
    </row>
    <row r="9130" spans="6:8" x14ac:dyDescent="0.25">
      <c r="F9130" s="34">
        <f t="shared" si="142"/>
        <v>2.0111580317815347E-6</v>
      </c>
      <c r="G9130" s="35">
        <v>8.8100000000100001E-2</v>
      </c>
      <c r="H9130" s="34"/>
    </row>
    <row r="9131" spans="6:8" x14ac:dyDescent="0.25">
      <c r="F9131" s="34">
        <f t="shared" si="142"/>
        <v>2.0509024469467384E-6</v>
      </c>
      <c r="G9131" s="35">
        <v>8.8000000000099998E-2</v>
      </c>
      <c r="H9131" s="34"/>
    </row>
    <row r="9132" spans="6:8" x14ac:dyDescent="0.25">
      <c r="F9132" s="34">
        <f t="shared" si="142"/>
        <v>2.0914225196542746E-6</v>
      </c>
      <c r="G9132" s="35">
        <v>8.7900000000099995E-2</v>
      </c>
      <c r="H9132" s="34"/>
    </row>
    <row r="9133" spans="6:8" x14ac:dyDescent="0.25">
      <c r="F9133" s="34">
        <f t="shared" si="142"/>
        <v>2.1327331830974957E-6</v>
      </c>
      <c r="G9133" s="35">
        <v>8.7800000000100006E-2</v>
      </c>
      <c r="H9133" s="34"/>
    </row>
    <row r="9134" spans="6:8" x14ac:dyDescent="0.25">
      <c r="F9134" s="34">
        <f t="shared" si="142"/>
        <v>2.1748496536971178E-6</v>
      </c>
      <c r="G9134" s="35">
        <v>8.7700000000100004E-2</v>
      </c>
      <c r="H9134" s="34"/>
    </row>
    <row r="9135" spans="6:8" x14ac:dyDescent="0.25">
      <c r="F9135" s="34">
        <f t="shared" si="142"/>
        <v>2.2177874363840807E-6</v>
      </c>
      <c r="G9135" s="35">
        <v>8.7600000000100001E-2</v>
      </c>
      <c r="H9135" s="34"/>
    </row>
    <row r="9136" spans="6:8" x14ac:dyDescent="0.25">
      <c r="F9136" s="34">
        <f t="shared" si="142"/>
        <v>2.2615623299791668E-6</v>
      </c>
      <c r="G9136" s="35">
        <v>8.7500000000100095E-2</v>
      </c>
      <c r="H9136" s="34"/>
    </row>
    <row r="9137" spans="6:8" x14ac:dyDescent="0.25">
      <c r="F9137" s="34">
        <f t="shared" si="142"/>
        <v>2.3061904326711403E-6</v>
      </c>
      <c r="G9137" s="35">
        <v>8.7400000000100106E-2</v>
      </c>
      <c r="H9137" s="34"/>
    </row>
    <row r="9138" spans="6:8" x14ac:dyDescent="0.25">
      <c r="F9138" s="34">
        <f t="shared" si="142"/>
        <v>2.3516881475943615E-6</v>
      </c>
      <c r="G9138" s="35">
        <v>8.7300000000101005E-2</v>
      </c>
      <c r="H9138" s="34"/>
    </row>
    <row r="9139" spans="6:8" x14ac:dyDescent="0.25">
      <c r="F9139" s="34">
        <f t="shared" si="142"/>
        <v>2.3980721885107379E-6</v>
      </c>
      <c r="G9139" s="35">
        <v>8.7200000000101002E-2</v>
      </c>
      <c r="H9139" s="34"/>
    </row>
    <row r="9140" spans="6:8" x14ac:dyDescent="0.25">
      <c r="F9140" s="34">
        <f t="shared" si="142"/>
        <v>2.4453595855912414E-6</v>
      </c>
      <c r="G9140" s="35">
        <v>8.7100000000100999E-2</v>
      </c>
      <c r="H9140" s="34"/>
    </row>
    <row r="9141" spans="6:8" x14ac:dyDescent="0.25">
      <c r="F9141" s="34">
        <f t="shared" si="142"/>
        <v>2.4935676913072446E-6</v>
      </c>
      <c r="G9141" s="35">
        <v>8.7000000000100997E-2</v>
      </c>
      <c r="H9141" s="34"/>
    </row>
    <row r="9142" spans="6:8" x14ac:dyDescent="0.25">
      <c r="F9142" s="34">
        <f t="shared" si="142"/>
        <v>2.5427141864272348E-6</v>
      </c>
      <c r="G9142" s="35">
        <v>8.6900000000100994E-2</v>
      </c>
      <c r="H9142" s="34"/>
    </row>
    <row r="9143" spans="6:8" x14ac:dyDescent="0.25">
      <c r="F9143" s="34">
        <f t="shared" si="142"/>
        <v>2.592817086123593E-6</v>
      </c>
      <c r="G9143" s="35">
        <v>8.6800000000101005E-2</v>
      </c>
      <c r="H9143" s="34"/>
    </row>
    <row r="9144" spans="6:8" x14ac:dyDescent="0.25">
      <c r="F9144" s="34">
        <f t="shared" si="142"/>
        <v>2.6438947461906193E-6</v>
      </c>
      <c r="G9144" s="35">
        <v>8.6700000000101002E-2</v>
      </c>
      <c r="H9144" s="34"/>
    </row>
    <row r="9145" spans="6:8" x14ac:dyDescent="0.25">
      <c r="F9145" s="34">
        <f t="shared" si="142"/>
        <v>2.6959658693760757E-6</v>
      </c>
      <c r="G9145" s="35">
        <v>8.6600000000100999E-2</v>
      </c>
      <c r="H9145" s="34"/>
    </row>
    <row r="9146" spans="6:8" x14ac:dyDescent="0.25">
      <c r="F9146" s="34">
        <f t="shared" si="142"/>
        <v>2.7490495118280556E-6</v>
      </c>
      <c r="G9146" s="35">
        <v>8.6500000000101093E-2</v>
      </c>
      <c r="H9146" s="34"/>
    </row>
    <row r="9147" spans="6:8" x14ac:dyDescent="0.25">
      <c r="F9147" s="34">
        <f t="shared" si="142"/>
        <v>2.803165089659635E-6</v>
      </c>
      <c r="G9147" s="35">
        <v>8.6400000000101104E-2</v>
      </c>
      <c r="H9147" s="34"/>
    </row>
    <row r="9148" spans="6:8" x14ac:dyDescent="0.25">
      <c r="F9148" s="34">
        <f t="shared" si="142"/>
        <v>2.8583323856326344E-6</v>
      </c>
      <c r="G9148" s="35">
        <v>8.6300000000101004E-2</v>
      </c>
      <c r="H9148" s="34"/>
    </row>
    <row r="9149" spans="6:8" x14ac:dyDescent="0.25">
      <c r="F9149" s="34">
        <f t="shared" si="142"/>
        <v>2.9145715559633656E-6</v>
      </c>
      <c r="G9149" s="35">
        <v>8.6200000000101001E-2</v>
      </c>
      <c r="H9149" s="34"/>
    </row>
    <row r="9150" spans="6:8" x14ac:dyDescent="0.25">
      <c r="F9150" s="34">
        <f t="shared" si="142"/>
        <v>2.9719031372524503E-6</v>
      </c>
      <c r="G9150" s="35">
        <v>8.6100000000100999E-2</v>
      </c>
      <c r="H9150" s="34"/>
    </row>
    <row r="9151" spans="6:8" x14ac:dyDescent="0.25">
      <c r="F9151" s="34">
        <f t="shared" si="142"/>
        <v>3.0303480535403733E-6</v>
      </c>
      <c r="G9151" s="35">
        <v>8.6000000000100996E-2</v>
      </c>
      <c r="H9151" s="34"/>
    </row>
    <row r="9152" spans="6:8" x14ac:dyDescent="0.25">
      <c r="F9152" s="34">
        <f t="shared" si="142"/>
        <v>3.0899276234914818E-6</v>
      </c>
      <c r="G9152" s="35">
        <v>8.5900000000101007E-2</v>
      </c>
      <c r="H9152" s="34"/>
    </row>
    <row r="9153" spans="6:8" x14ac:dyDescent="0.25">
      <c r="F9153" s="34">
        <f t="shared" si="142"/>
        <v>3.1506635677087212E-6</v>
      </c>
      <c r="G9153" s="35">
        <v>8.5800000000101004E-2</v>
      </c>
      <c r="H9153" s="34"/>
    </row>
    <row r="9154" spans="6:8" x14ac:dyDescent="0.25">
      <c r="F9154" s="34">
        <f t="shared" si="142"/>
        <v>3.2125780161810658E-6</v>
      </c>
      <c r="G9154" s="35">
        <v>8.5700000000101001E-2</v>
      </c>
      <c r="H9154" s="34"/>
    </row>
    <row r="9155" spans="6:8" x14ac:dyDescent="0.25">
      <c r="F9155" s="34">
        <f t="shared" si="142"/>
        <v>3.2756935158665021E-6</v>
      </c>
      <c r="G9155" s="35">
        <v>8.5600000000100998E-2</v>
      </c>
      <c r="H9155" s="34"/>
    </row>
    <row r="9156" spans="6:8" x14ac:dyDescent="0.25">
      <c r="F9156" s="34">
        <f t="shared" si="142"/>
        <v>3.3400330384123864E-6</v>
      </c>
      <c r="G9156" s="35">
        <v>8.5500000000101106E-2</v>
      </c>
      <c r="H9156" s="34"/>
    </row>
    <row r="9157" spans="6:8" x14ac:dyDescent="0.25">
      <c r="F9157" s="34">
        <f t="shared" si="142"/>
        <v>3.4056199880164834E-6</v>
      </c>
      <c r="G9157" s="35">
        <v>8.5400000000101103E-2</v>
      </c>
      <c r="H9157" s="34"/>
    </row>
    <row r="9158" spans="6:8" x14ac:dyDescent="0.25">
      <c r="F9158" s="34">
        <f t="shared" si="142"/>
        <v>3.4724782094298508E-6</v>
      </c>
      <c r="G9158" s="35">
        <v>8.5300000000101003E-2</v>
      </c>
      <c r="H9158" s="34"/>
    </row>
    <row r="9159" spans="6:8" x14ac:dyDescent="0.25">
      <c r="F9159" s="34">
        <f t="shared" si="142"/>
        <v>3.5406319961053146E-6</v>
      </c>
      <c r="G9159" s="35">
        <v>8.5200000000101E-2</v>
      </c>
      <c r="H9159" s="34"/>
    </row>
    <row r="9160" spans="6:8" x14ac:dyDescent="0.25">
      <c r="F9160" s="34">
        <f t="shared" si="142"/>
        <v>3.6101060984939467E-6</v>
      </c>
      <c r="G9160" s="35">
        <v>8.5100000000100998E-2</v>
      </c>
      <c r="H9160" s="34"/>
    </row>
    <row r="9161" spans="6:8" x14ac:dyDescent="0.25">
      <c r="F9161" s="34">
        <f t="shared" si="142"/>
        <v>3.6809257324913223E-6</v>
      </c>
      <c r="G9161" s="35">
        <v>8.5000000000100995E-2</v>
      </c>
      <c r="H9161" s="34"/>
    </row>
    <row r="9162" spans="6:8" x14ac:dyDescent="0.25">
      <c r="F9162" s="34">
        <f t="shared" si="142"/>
        <v>3.7531165880370384E-6</v>
      </c>
      <c r="G9162" s="35">
        <v>8.4900000000101006E-2</v>
      </c>
      <c r="H9162" s="34"/>
    </row>
    <row r="9163" spans="6:8" x14ac:dyDescent="0.25">
      <c r="F9163" s="34">
        <f t="shared" si="142"/>
        <v>3.8267048378699501E-6</v>
      </c>
      <c r="G9163" s="35">
        <v>8.4800000000101003E-2</v>
      </c>
      <c r="H9163" s="34"/>
    </row>
    <row r="9164" spans="6:8" x14ac:dyDescent="0.25">
      <c r="F9164" s="34">
        <f t="shared" si="142"/>
        <v>3.9017171464417611E-6</v>
      </c>
      <c r="G9164" s="35">
        <v>8.4700000000101E-2</v>
      </c>
      <c r="H9164" s="34"/>
    </row>
    <row r="9165" spans="6:8" x14ac:dyDescent="0.25">
      <c r="F9165" s="34">
        <f t="shared" ref="F9165:F9228" si="143">BINOMDIST(G$3,G$4,G9165,TRUE)</f>
        <v>3.9781806789919652E-6</v>
      </c>
      <c r="G9165" s="35">
        <v>8.4600000000100997E-2</v>
      </c>
      <c r="H9165" s="34"/>
    </row>
    <row r="9166" spans="6:8" x14ac:dyDescent="0.25">
      <c r="F9166" s="34">
        <f t="shared" si="143"/>
        <v>4.0561231107868269E-6</v>
      </c>
      <c r="G9166" s="35">
        <v>8.4500000000100994E-2</v>
      </c>
      <c r="H9166" s="34"/>
    </row>
    <row r="9167" spans="6:8" x14ac:dyDescent="0.25">
      <c r="F9167" s="34">
        <f t="shared" si="143"/>
        <v>4.1355726365253274E-6</v>
      </c>
      <c r="G9167" s="35">
        <v>8.4400000000101102E-2</v>
      </c>
      <c r="H9167" s="34"/>
    </row>
    <row r="9168" spans="6:8" x14ac:dyDescent="0.25">
      <c r="F9168" s="34">
        <f t="shared" si="143"/>
        <v>4.2165579799155305E-6</v>
      </c>
      <c r="G9168" s="35">
        <v>8.4300000000101002E-2</v>
      </c>
      <c r="H9168" s="34"/>
    </row>
    <row r="9169" spans="6:8" x14ac:dyDescent="0.25">
      <c r="F9169" s="34">
        <f t="shared" si="143"/>
        <v>4.2991084034227043E-6</v>
      </c>
      <c r="G9169" s="35">
        <v>8.4200000000101E-2</v>
      </c>
      <c r="H9169" s="34"/>
    </row>
    <row r="9170" spans="6:8" x14ac:dyDescent="0.25">
      <c r="F9170" s="34">
        <f t="shared" si="143"/>
        <v>4.3832537181949413E-6</v>
      </c>
      <c r="G9170" s="35">
        <v>8.4100000000100997E-2</v>
      </c>
      <c r="H9170" s="34"/>
    </row>
    <row r="9171" spans="6:8" x14ac:dyDescent="0.25">
      <c r="F9171" s="34">
        <f t="shared" si="143"/>
        <v>4.4690242941668148E-6</v>
      </c>
      <c r="G9171" s="35">
        <v>8.4000000000100994E-2</v>
      </c>
      <c r="H9171" s="34"/>
    </row>
    <row r="9172" spans="6:8" x14ac:dyDescent="0.25">
      <c r="F9172" s="34">
        <f t="shared" si="143"/>
        <v>4.5564510703457234E-6</v>
      </c>
      <c r="G9172" s="35">
        <v>8.3900000000101005E-2</v>
      </c>
      <c r="H9172" s="34"/>
    </row>
    <row r="9173" spans="6:8" x14ac:dyDescent="0.25">
      <c r="F9173" s="34">
        <f t="shared" si="143"/>
        <v>4.6455655652835785E-6</v>
      </c>
      <c r="G9173" s="35">
        <v>8.3800000000101002E-2</v>
      </c>
      <c r="H9173" s="34"/>
    </row>
    <row r="9174" spans="6:8" x14ac:dyDescent="0.25">
      <c r="F9174" s="34">
        <f t="shared" si="143"/>
        <v>4.7363998877372289E-6</v>
      </c>
      <c r="G9174" s="35">
        <v>8.3700000000100999E-2</v>
      </c>
      <c r="H9174" s="34"/>
    </row>
    <row r="9175" spans="6:8" x14ac:dyDescent="0.25">
      <c r="F9175" s="34">
        <f t="shared" si="143"/>
        <v>4.8289867475209398E-6</v>
      </c>
      <c r="G9175" s="35">
        <v>8.3600000000100996E-2</v>
      </c>
      <c r="H9175" s="34"/>
    </row>
    <row r="9176" spans="6:8" x14ac:dyDescent="0.25">
      <c r="F9176" s="34">
        <f t="shared" si="143"/>
        <v>4.9233594665543131E-6</v>
      </c>
      <c r="G9176" s="35">
        <v>8.3500000000100993E-2</v>
      </c>
      <c r="H9176" s="34"/>
    </row>
    <row r="9177" spans="6:8" x14ac:dyDescent="0.25">
      <c r="F9177" s="34">
        <f t="shared" si="143"/>
        <v>5.0195519901088512E-6</v>
      </c>
      <c r="G9177" s="35">
        <v>8.3400000000101102E-2</v>
      </c>
      <c r="H9177" s="34"/>
    </row>
    <row r="9178" spans="6:8" x14ac:dyDescent="0.25">
      <c r="F9178" s="34">
        <f t="shared" si="143"/>
        <v>5.1175988982577072E-6</v>
      </c>
      <c r="G9178" s="35">
        <v>8.3300000000101002E-2</v>
      </c>
      <c r="H9178" s="34"/>
    </row>
    <row r="9179" spans="6:8" x14ac:dyDescent="0.25">
      <c r="F9179" s="34">
        <f t="shared" si="143"/>
        <v>5.2175354175294918E-6</v>
      </c>
      <c r="G9179" s="35">
        <v>8.3200000000100999E-2</v>
      </c>
      <c r="H9179" s="34"/>
    </row>
    <row r="9180" spans="6:8" x14ac:dyDescent="0.25">
      <c r="F9180" s="34">
        <f t="shared" si="143"/>
        <v>5.3193974327738309E-6</v>
      </c>
      <c r="G9180" s="35">
        <v>8.3100000000100996E-2</v>
      </c>
      <c r="H9180" s="34"/>
    </row>
    <row r="9181" spans="6:8" x14ac:dyDescent="0.25">
      <c r="F9181" s="34">
        <f t="shared" si="143"/>
        <v>5.4232214992385611E-6</v>
      </c>
      <c r="G9181" s="35">
        <v>8.3000000000101007E-2</v>
      </c>
      <c r="H9181" s="34"/>
    </row>
    <row r="9182" spans="6:8" x14ac:dyDescent="0.25">
      <c r="F9182" s="34">
        <f t="shared" si="143"/>
        <v>5.5290448548643753E-6</v>
      </c>
      <c r="G9182" s="35">
        <v>8.2900000000101004E-2</v>
      </c>
      <c r="H9182" s="34"/>
    </row>
    <row r="9183" spans="6:8" x14ac:dyDescent="0.25">
      <c r="F9183" s="34">
        <f t="shared" si="143"/>
        <v>5.6369054328000976E-6</v>
      </c>
      <c r="G9183" s="35">
        <v>8.2800000000101001E-2</v>
      </c>
      <c r="H9183" s="34"/>
    </row>
    <row r="9184" spans="6:8" x14ac:dyDescent="0.25">
      <c r="F9184" s="34">
        <f t="shared" si="143"/>
        <v>5.7468418741426554E-6</v>
      </c>
      <c r="G9184" s="35">
        <v>8.2700000000100998E-2</v>
      </c>
      <c r="H9184" s="34"/>
    </row>
    <row r="9185" spans="6:8" x14ac:dyDescent="0.25">
      <c r="F9185" s="34">
        <f t="shared" si="143"/>
        <v>5.8588935409052493E-6</v>
      </c>
      <c r="G9185" s="35">
        <v>8.2600000000100995E-2</v>
      </c>
      <c r="H9185" s="34"/>
    </row>
    <row r="9186" spans="6:8" x14ac:dyDescent="0.25">
      <c r="F9186" s="34">
        <f t="shared" si="143"/>
        <v>5.9731005292185084E-6</v>
      </c>
      <c r="G9186" s="35">
        <v>8.2500000000101006E-2</v>
      </c>
      <c r="H9186" s="34"/>
    </row>
    <row r="9187" spans="6:8" x14ac:dyDescent="0.25">
      <c r="F9187" s="34">
        <f t="shared" si="143"/>
        <v>6.0895036827676646E-6</v>
      </c>
      <c r="G9187" s="35">
        <v>8.2400000000101101E-2</v>
      </c>
      <c r="H9187" s="34"/>
    </row>
    <row r="9188" spans="6:8" x14ac:dyDescent="0.25">
      <c r="F9188" s="34">
        <f t="shared" si="143"/>
        <v>6.2081446064711944E-6</v>
      </c>
      <c r="G9188" s="35">
        <v>8.2300000000101001E-2</v>
      </c>
      <c r="H9188" s="34"/>
    </row>
    <row r="9189" spans="6:8" x14ac:dyDescent="0.25">
      <c r="F9189" s="34">
        <f t="shared" si="143"/>
        <v>6.3290656804029337E-6</v>
      </c>
      <c r="G9189" s="35">
        <v>8.2200000000100998E-2</v>
      </c>
      <c r="H9189" s="34"/>
    </row>
    <row r="9190" spans="6:8" x14ac:dyDescent="0.25">
      <c r="F9190" s="34">
        <f t="shared" si="143"/>
        <v>6.4523100739652589E-6</v>
      </c>
      <c r="G9190" s="35">
        <v>8.2100000000100995E-2</v>
      </c>
      <c r="H9190" s="34"/>
    </row>
    <row r="9191" spans="6:8" x14ac:dyDescent="0.25">
      <c r="F9191" s="34">
        <f t="shared" si="143"/>
        <v>6.5779217603143673E-6</v>
      </c>
      <c r="G9191" s="35">
        <v>8.2000000000101006E-2</v>
      </c>
      <c r="H9191" s="34"/>
    </row>
    <row r="9192" spans="6:8" x14ac:dyDescent="0.25">
      <c r="F9192" s="34">
        <f t="shared" si="143"/>
        <v>6.705945531044053E-6</v>
      </c>
      <c r="G9192" s="35">
        <v>8.1900000000101003E-2</v>
      </c>
      <c r="H9192" s="34"/>
    </row>
    <row r="9193" spans="6:8" x14ac:dyDescent="0.25">
      <c r="F9193" s="34">
        <f t="shared" si="143"/>
        <v>6.8364270111317773E-6</v>
      </c>
      <c r="G9193" s="35">
        <v>8.1800000000101E-2</v>
      </c>
      <c r="H9193" s="34"/>
    </row>
    <row r="9194" spans="6:8" x14ac:dyDescent="0.25">
      <c r="F9194" s="34">
        <f t="shared" si="143"/>
        <v>6.9694126741518372E-6</v>
      </c>
      <c r="G9194" s="35">
        <v>8.1700000000100997E-2</v>
      </c>
      <c r="H9194" s="34"/>
    </row>
    <row r="9195" spans="6:8" x14ac:dyDescent="0.25">
      <c r="F9195" s="34">
        <f t="shared" si="143"/>
        <v>7.1049498577601175E-6</v>
      </c>
      <c r="G9195" s="35">
        <v>8.1600000000100995E-2</v>
      </c>
      <c r="H9195" s="34"/>
    </row>
    <row r="9196" spans="6:8" x14ac:dyDescent="0.25">
      <c r="F9196" s="34">
        <f t="shared" si="143"/>
        <v>7.2430867794552816E-6</v>
      </c>
      <c r="G9196" s="35">
        <v>8.1500000000101006E-2</v>
      </c>
      <c r="H9196" s="34"/>
    </row>
    <row r="9197" spans="6:8" x14ac:dyDescent="0.25">
      <c r="F9197" s="34">
        <f t="shared" si="143"/>
        <v>7.3838725526209312E-6</v>
      </c>
      <c r="G9197" s="35">
        <v>8.14000000001011E-2</v>
      </c>
      <c r="H9197" s="34"/>
    </row>
    <row r="9198" spans="6:8" x14ac:dyDescent="0.25">
      <c r="F9198" s="34">
        <f t="shared" si="143"/>
        <v>7.5273572028546559E-6</v>
      </c>
      <c r="G9198" s="35">
        <v>8.1300000000101E-2</v>
      </c>
      <c r="H9198" s="34"/>
    </row>
    <row r="9199" spans="6:8" x14ac:dyDescent="0.25">
      <c r="F9199" s="34">
        <f t="shared" si="143"/>
        <v>7.6735916845860879E-6</v>
      </c>
      <c r="G9199" s="35">
        <v>8.1200000000100997E-2</v>
      </c>
      <c r="H9199" s="34"/>
    </row>
    <row r="9200" spans="6:8" x14ac:dyDescent="0.25">
      <c r="F9200" s="34">
        <f t="shared" si="143"/>
        <v>7.8226278979939603E-6</v>
      </c>
      <c r="G9200" s="35">
        <v>8.1100000000100994E-2</v>
      </c>
      <c r="H9200" s="34"/>
    </row>
    <row r="9201" spans="6:8" x14ac:dyDescent="0.25">
      <c r="F9201" s="34">
        <f t="shared" si="143"/>
        <v>7.9745187062217925E-6</v>
      </c>
      <c r="G9201" s="35">
        <v>8.1000000000101005E-2</v>
      </c>
      <c r="H9201" s="34"/>
    </row>
    <row r="9202" spans="6:8" x14ac:dyDescent="0.25">
      <c r="F9202" s="34">
        <f t="shared" si="143"/>
        <v>8.129317952901676E-6</v>
      </c>
      <c r="G9202" s="35">
        <v>8.0900000000101002E-2</v>
      </c>
      <c r="H9202" s="34"/>
    </row>
    <row r="9203" spans="6:8" x14ac:dyDescent="0.25">
      <c r="F9203" s="34">
        <f t="shared" si="143"/>
        <v>8.28708047998891E-6</v>
      </c>
      <c r="G9203" s="35">
        <v>8.0800000000100999E-2</v>
      </c>
      <c r="H9203" s="34"/>
    </row>
    <row r="9204" spans="6:8" x14ac:dyDescent="0.25">
      <c r="F9204" s="34">
        <f t="shared" si="143"/>
        <v>8.4478621459139463E-6</v>
      </c>
      <c r="G9204" s="35">
        <v>8.0700000000100997E-2</v>
      </c>
      <c r="H9204" s="34"/>
    </row>
    <row r="9205" spans="6:8" x14ac:dyDescent="0.25">
      <c r="F9205" s="34">
        <f t="shared" si="143"/>
        <v>8.6117198440575792E-6</v>
      </c>
      <c r="G9205" s="35">
        <v>8.0600000000100994E-2</v>
      </c>
      <c r="H9205" s="34"/>
    </row>
    <row r="9206" spans="6:8" x14ac:dyDescent="0.25">
      <c r="F9206" s="34">
        <f t="shared" si="143"/>
        <v>8.7787115215535116E-6</v>
      </c>
      <c r="G9206" s="35">
        <v>8.0500000000101005E-2</v>
      </c>
      <c r="H9206" s="34"/>
    </row>
    <row r="9207" spans="6:8" x14ac:dyDescent="0.25">
      <c r="F9207" s="34">
        <f t="shared" si="143"/>
        <v>8.948896198425158E-6</v>
      </c>
      <c r="G9207" s="35">
        <v>8.0400000000101099E-2</v>
      </c>
      <c r="H9207" s="34"/>
    </row>
    <row r="9208" spans="6:8" x14ac:dyDescent="0.25">
      <c r="F9208" s="34">
        <f t="shared" si="143"/>
        <v>9.1223339870630494E-6</v>
      </c>
      <c r="G9208" s="35">
        <v>8.0300000000100999E-2</v>
      </c>
      <c r="H9208" s="34"/>
    </row>
    <row r="9209" spans="6:8" x14ac:dyDescent="0.25">
      <c r="F9209" s="34">
        <f t="shared" si="143"/>
        <v>9.2990861120450969E-6</v>
      </c>
      <c r="G9209" s="35">
        <v>8.0200000000100996E-2</v>
      </c>
      <c r="H9209" s="34"/>
    </row>
    <row r="9210" spans="6:8" x14ac:dyDescent="0.25">
      <c r="F9210" s="34">
        <f t="shared" si="143"/>
        <v>9.479214930312038E-6</v>
      </c>
      <c r="G9210" s="35">
        <v>8.0100000000100993E-2</v>
      </c>
      <c r="H9210" s="34"/>
    </row>
    <row r="9211" spans="6:8" x14ac:dyDescent="0.25">
      <c r="F9211" s="34">
        <f t="shared" si="143"/>
        <v>9.6627839516972478E-6</v>
      </c>
      <c r="G9211" s="35">
        <v>8.0000000000101004E-2</v>
      </c>
      <c r="H9211" s="34"/>
    </row>
    <row r="9212" spans="6:8" x14ac:dyDescent="0.25">
      <c r="F9212" s="34">
        <f t="shared" si="143"/>
        <v>9.8498578598224868E-6</v>
      </c>
      <c r="G9212" s="35">
        <v>7.9900000000101001E-2</v>
      </c>
      <c r="H9212" s="34"/>
    </row>
    <row r="9213" spans="6:8" x14ac:dyDescent="0.25">
      <c r="F9213" s="34">
        <f t="shared" si="143"/>
        <v>1.0040502533361892E-5</v>
      </c>
      <c r="G9213" s="35">
        <v>7.9800000000100998E-2</v>
      </c>
      <c r="H9213" s="34"/>
    </row>
    <row r="9214" spans="6:8" x14ac:dyDescent="0.25">
      <c r="F9214" s="34">
        <f t="shared" si="143"/>
        <v>1.0234785067683763E-5</v>
      </c>
      <c r="G9214" s="35">
        <v>7.9700000000100996E-2</v>
      </c>
      <c r="H9214" s="34"/>
    </row>
    <row r="9215" spans="6:8" x14ac:dyDescent="0.25">
      <c r="F9215" s="34">
        <f t="shared" si="143"/>
        <v>1.0432773796874296E-5</v>
      </c>
      <c r="G9215" s="35">
        <v>7.9600000000101007E-2</v>
      </c>
      <c r="H9215" s="34"/>
    </row>
    <row r="9216" spans="6:8" x14ac:dyDescent="0.25">
      <c r="F9216" s="34">
        <f t="shared" si="143"/>
        <v>1.0634538316151275E-5</v>
      </c>
      <c r="G9216" s="35">
        <v>7.9500000000101004E-2</v>
      </c>
      <c r="H9216" s="34"/>
    </row>
    <row r="9217" spans="6:8" x14ac:dyDescent="0.25">
      <c r="F9217" s="34">
        <f t="shared" si="143"/>
        <v>1.0840149504673096E-5</v>
      </c>
      <c r="G9217" s="35">
        <v>7.9400000000101098E-2</v>
      </c>
      <c r="H9217" s="34"/>
    </row>
    <row r="9218" spans="6:8" x14ac:dyDescent="0.25">
      <c r="F9218" s="34">
        <f t="shared" si="143"/>
        <v>1.1049679548752666E-5</v>
      </c>
      <c r="G9218" s="35">
        <v>7.9300000000100998E-2</v>
      </c>
      <c r="H9218" s="34"/>
    </row>
    <row r="9219" spans="6:8" x14ac:dyDescent="0.25">
      <c r="F9219" s="34">
        <f t="shared" si="143"/>
        <v>1.1263201965477451E-5</v>
      </c>
      <c r="G9219" s="35">
        <v>7.9200000000100995E-2</v>
      </c>
      <c r="H9219" s="34"/>
    </row>
    <row r="9220" spans="6:8" x14ac:dyDescent="0.25">
      <c r="F9220" s="34">
        <f t="shared" si="143"/>
        <v>1.1480791626750707E-5</v>
      </c>
      <c r="G9220" s="35">
        <v>7.9100000000101006E-2</v>
      </c>
      <c r="H9220" s="34"/>
    </row>
    <row r="9221" spans="6:8" x14ac:dyDescent="0.25">
      <c r="F9221" s="34">
        <f t="shared" si="143"/>
        <v>1.1702524783754098E-5</v>
      </c>
      <c r="G9221" s="35">
        <v>7.9000000000101003E-2</v>
      </c>
      <c r="H9221" s="34"/>
    </row>
    <row r="9222" spans="6:8" x14ac:dyDescent="0.25">
      <c r="F9222" s="34">
        <f t="shared" si="143"/>
        <v>1.192847909184184E-5</v>
      </c>
      <c r="G9222" s="35">
        <v>7.8900000000101E-2</v>
      </c>
      <c r="H9222" s="34"/>
    </row>
    <row r="9223" spans="6:8" x14ac:dyDescent="0.25">
      <c r="F9223" s="34">
        <f t="shared" si="143"/>
        <v>1.2158733635874397E-5</v>
      </c>
      <c r="G9223" s="35">
        <v>7.8800000000100998E-2</v>
      </c>
      <c r="H9223" s="34"/>
    </row>
    <row r="9224" spans="6:8" x14ac:dyDescent="0.25">
      <c r="F9224" s="34">
        <f t="shared" si="143"/>
        <v>1.2393368955997718E-5</v>
      </c>
      <c r="G9224" s="35">
        <v>7.8700000000100995E-2</v>
      </c>
      <c r="H9224" s="34"/>
    </row>
    <row r="9225" spans="6:8" x14ac:dyDescent="0.25">
      <c r="F9225" s="34">
        <f t="shared" si="143"/>
        <v>1.2632467073876333E-5</v>
      </c>
      <c r="G9225" s="35">
        <v>7.8600000000101006E-2</v>
      </c>
      <c r="H9225" s="34"/>
    </row>
    <row r="9226" spans="6:8" x14ac:dyDescent="0.25">
      <c r="F9226" s="34">
        <f t="shared" si="143"/>
        <v>1.287611151938845E-5</v>
      </c>
      <c r="G9226" s="35">
        <v>7.8500000000101003E-2</v>
      </c>
      <c r="H9226" s="34"/>
    </row>
    <row r="9227" spans="6:8" x14ac:dyDescent="0.25">
      <c r="F9227" s="34">
        <f t="shared" si="143"/>
        <v>1.3124387357789834E-5</v>
      </c>
      <c r="G9227" s="35">
        <v>7.8400000000101097E-2</v>
      </c>
      <c r="H9227" s="34"/>
    </row>
    <row r="9228" spans="6:8" x14ac:dyDescent="0.25">
      <c r="F9228" s="34">
        <f t="shared" si="143"/>
        <v>1.337738121735647E-5</v>
      </c>
      <c r="G9228" s="35">
        <v>7.8300000000101094E-2</v>
      </c>
      <c r="H9228" s="34"/>
    </row>
    <row r="9229" spans="6:8" x14ac:dyDescent="0.25">
      <c r="F9229" s="34">
        <f t="shared" ref="F9229:F9292" si="144">BINOMDIST(G$3,G$4,G9229,TRUE)</f>
        <v>1.3635181317508416E-5</v>
      </c>
      <c r="G9229" s="35">
        <v>7.8200000000101993E-2</v>
      </c>
      <c r="H9229" s="34"/>
    </row>
    <row r="9230" spans="6:8" x14ac:dyDescent="0.25">
      <c r="F9230" s="34">
        <f t="shared" si="144"/>
        <v>1.3897877497441198E-5</v>
      </c>
      <c r="G9230" s="35">
        <v>7.8100000000102004E-2</v>
      </c>
      <c r="H9230" s="34"/>
    </row>
    <row r="9231" spans="6:8" x14ac:dyDescent="0.25">
      <c r="F9231" s="34">
        <f t="shared" si="144"/>
        <v>1.4165561245235603E-5</v>
      </c>
      <c r="G9231" s="35">
        <v>7.8000000000102002E-2</v>
      </c>
      <c r="H9231" s="34"/>
    </row>
    <row r="9232" spans="6:8" x14ac:dyDescent="0.25">
      <c r="F9232" s="34">
        <f t="shared" si="144"/>
        <v>1.4438325727501132E-5</v>
      </c>
      <c r="G9232" s="35">
        <v>7.7900000000101999E-2</v>
      </c>
      <c r="H9232" s="34"/>
    </row>
    <row r="9233" spans="6:8" x14ac:dyDescent="0.25">
      <c r="F9233" s="34">
        <f t="shared" si="144"/>
        <v>1.4716265819528245E-5</v>
      </c>
      <c r="G9233" s="35">
        <v>7.7800000000101996E-2</v>
      </c>
      <c r="H9233" s="34"/>
    </row>
    <row r="9234" spans="6:8" x14ac:dyDescent="0.25">
      <c r="F9234" s="34">
        <f t="shared" si="144"/>
        <v>1.4999478135970735E-5</v>
      </c>
      <c r="G9234" s="35">
        <v>7.7700000000102007E-2</v>
      </c>
      <c r="H9234" s="34"/>
    </row>
    <row r="9235" spans="6:8" x14ac:dyDescent="0.25">
      <c r="F9235" s="34">
        <f t="shared" si="144"/>
        <v>1.5288061062065818E-5</v>
      </c>
      <c r="G9235" s="35">
        <v>7.7600000000102004E-2</v>
      </c>
      <c r="H9235" s="34"/>
    </row>
    <row r="9236" spans="6:8" x14ac:dyDescent="0.25">
      <c r="F9236" s="34">
        <f t="shared" si="144"/>
        <v>1.5582114785400844E-5</v>
      </c>
      <c r="G9236" s="35">
        <v>7.7500000000102001E-2</v>
      </c>
      <c r="H9236" s="34"/>
    </row>
    <row r="9237" spans="6:8" x14ac:dyDescent="0.25">
      <c r="F9237" s="34">
        <f t="shared" si="144"/>
        <v>1.588174132823536E-5</v>
      </c>
      <c r="G9237" s="35">
        <v>7.7400000000102095E-2</v>
      </c>
      <c r="H9237" s="34"/>
    </row>
    <row r="9238" spans="6:8" x14ac:dyDescent="0.25">
      <c r="F9238" s="34">
        <f t="shared" si="144"/>
        <v>1.6187044580389872E-5</v>
      </c>
      <c r="G9238" s="35">
        <v>7.7300000000102106E-2</v>
      </c>
      <c r="H9238" s="34"/>
    </row>
    <row r="9239" spans="6:8" x14ac:dyDescent="0.25">
      <c r="F9239" s="34">
        <f t="shared" si="144"/>
        <v>1.6498130332707297E-5</v>
      </c>
      <c r="G9239" s="35">
        <v>7.7200000000102006E-2</v>
      </c>
      <c r="H9239" s="34"/>
    </row>
    <row r="9240" spans="6:8" x14ac:dyDescent="0.25">
      <c r="F9240" s="34">
        <f t="shared" si="144"/>
        <v>1.6815106311099827E-5</v>
      </c>
      <c r="G9240" s="35">
        <v>7.7100000000102004E-2</v>
      </c>
      <c r="H9240" s="34"/>
    </row>
    <row r="9241" spans="6:8" x14ac:dyDescent="0.25">
      <c r="F9241" s="34">
        <f t="shared" si="144"/>
        <v>1.7138082211192099E-5</v>
      </c>
      <c r="G9241" s="35">
        <v>7.7000000000102001E-2</v>
      </c>
      <c r="H9241" s="34"/>
    </row>
    <row r="9242" spans="6:8" x14ac:dyDescent="0.25">
      <c r="F9242" s="34">
        <f t="shared" si="144"/>
        <v>1.7467169733566527E-5</v>
      </c>
      <c r="G9242" s="35">
        <v>7.6900000000101998E-2</v>
      </c>
      <c r="H9242" s="34"/>
    </row>
    <row r="9243" spans="6:8" x14ac:dyDescent="0.25">
      <c r="F9243" s="34">
        <f t="shared" si="144"/>
        <v>1.780248261962443E-5</v>
      </c>
      <c r="G9243" s="35">
        <v>7.6800000000101995E-2</v>
      </c>
      <c r="H9243" s="34"/>
    </row>
    <row r="9244" spans="6:8" x14ac:dyDescent="0.25">
      <c r="F9244" s="34">
        <f t="shared" si="144"/>
        <v>1.8144136688072297E-5</v>
      </c>
      <c r="G9244" s="35">
        <v>7.6700000000102006E-2</v>
      </c>
      <c r="H9244" s="34"/>
    </row>
    <row r="9245" spans="6:8" x14ac:dyDescent="0.25">
      <c r="F9245" s="34">
        <f t="shared" si="144"/>
        <v>1.8492249872044048E-5</v>
      </c>
      <c r="G9245" s="35">
        <v>7.6600000000102003E-2</v>
      </c>
      <c r="H9245" s="34"/>
    </row>
    <row r="9246" spans="6:8" x14ac:dyDescent="0.25">
      <c r="F9246" s="34">
        <f t="shared" si="144"/>
        <v>1.8846942256869296E-5</v>
      </c>
      <c r="G9246" s="35">
        <v>7.6500000000102E-2</v>
      </c>
      <c r="H9246" s="34"/>
    </row>
    <row r="9247" spans="6:8" x14ac:dyDescent="0.25">
      <c r="F9247" s="34">
        <f t="shared" si="144"/>
        <v>1.9208336118498926E-5</v>
      </c>
      <c r="G9247" s="35">
        <v>7.6400000000102095E-2</v>
      </c>
      <c r="H9247" s="34"/>
    </row>
    <row r="9248" spans="6:8" x14ac:dyDescent="0.25">
      <c r="F9248" s="34">
        <f t="shared" si="144"/>
        <v>1.9576555962601067E-5</v>
      </c>
      <c r="G9248" s="35">
        <v>7.6300000000102106E-2</v>
      </c>
      <c r="H9248" s="34"/>
    </row>
    <row r="9249" spans="6:8" x14ac:dyDescent="0.25">
      <c r="F9249" s="34">
        <f t="shared" si="144"/>
        <v>1.9951728564333398E-5</v>
      </c>
      <c r="G9249" s="35">
        <v>7.6200000000102006E-2</v>
      </c>
      <c r="H9249" s="34"/>
    </row>
    <row r="9250" spans="6:8" x14ac:dyDescent="0.25">
      <c r="F9250" s="34">
        <f t="shared" si="144"/>
        <v>2.0333983008808447E-5</v>
      </c>
      <c r="G9250" s="35">
        <v>7.6100000000102003E-2</v>
      </c>
      <c r="H9250" s="34"/>
    </row>
    <row r="9251" spans="6:8" x14ac:dyDescent="0.25">
      <c r="F9251" s="34">
        <f t="shared" si="144"/>
        <v>2.0723450732263692E-5</v>
      </c>
      <c r="G9251" s="35">
        <v>7.6000000000102E-2</v>
      </c>
      <c r="H9251" s="34"/>
    </row>
    <row r="9252" spans="6:8" x14ac:dyDescent="0.25">
      <c r="F9252" s="34">
        <f t="shared" si="144"/>
        <v>2.1120265563942918E-5</v>
      </c>
      <c r="G9252" s="35">
        <v>7.5900000000101997E-2</v>
      </c>
      <c r="H9252" s="34"/>
    </row>
    <row r="9253" spans="6:8" x14ac:dyDescent="0.25">
      <c r="F9253" s="34">
        <f t="shared" si="144"/>
        <v>2.152456376870596E-5</v>
      </c>
      <c r="G9253" s="35">
        <v>7.5800000000101994E-2</v>
      </c>
      <c r="H9253" s="34"/>
    </row>
    <row r="9254" spans="6:8" x14ac:dyDescent="0.25">
      <c r="F9254" s="34">
        <f t="shared" si="144"/>
        <v>2.1936484090377293E-5</v>
      </c>
      <c r="G9254" s="35">
        <v>7.5700000000102005E-2</v>
      </c>
      <c r="H9254" s="34"/>
    </row>
    <row r="9255" spans="6:8" x14ac:dyDescent="0.25">
      <c r="F9255" s="34">
        <f t="shared" si="144"/>
        <v>2.2356167795845704E-5</v>
      </c>
      <c r="G9255" s="35">
        <v>7.5600000000102002E-2</v>
      </c>
      <c r="H9255" s="34"/>
    </row>
    <row r="9256" spans="6:8" x14ac:dyDescent="0.25">
      <c r="F9256" s="34">
        <f t="shared" si="144"/>
        <v>2.2783758719927822E-5</v>
      </c>
      <c r="G9256" s="35">
        <v>7.5500000000101999E-2</v>
      </c>
      <c r="H9256" s="34"/>
    </row>
    <row r="9257" spans="6:8" x14ac:dyDescent="0.25">
      <c r="F9257" s="34">
        <f t="shared" si="144"/>
        <v>2.3219403311007501E-5</v>
      </c>
      <c r="G9257" s="35">
        <v>7.5400000000102094E-2</v>
      </c>
      <c r="H9257" s="34"/>
    </row>
    <row r="9258" spans="6:8" x14ac:dyDescent="0.25">
      <c r="F9258" s="34">
        <f t="shared" si="144"/>
        <v>2.3663250677467781E-5</v>
      </c>
      <c r="G9258" s="35">
        <v>7.5300000000102105E-2</v>
      </c>
      <c r="H9258" s="34"/>
    </row>
    <row r="9259" spans="6:8" x14ac:dyDescent="0.25">
      <c r="F9259" s="34">
        <f t="shared" si="144"/>
        <v>2.411545263492195E-5</v>
      </c>
      <c r="G9259" s="35">
        <v>7.5200000000102005E-2</v>
      </c>
      <c r="H9259" s="34"/>
    </row>
    <row r="9260" spans="6:8" x14ac:dyDescent="0.25">
      <c r="F9260" s="34">
        <f t="shared" si="144"/>
        <v>2.4576163754261707E-5</v>
      </c>
      <c r="G9260" s="35">
        <v>7.5100000000102002E-2</v>
      </c>
      <c r="H9260" s="34"/>
    </row>
    <row r="9261" spans="6:8" x14ac:dyDescent="0.25">
      <c r="F9261" s="34">
        <f t="shared" si="144"/>
        <v>2.5045541410539094E-5</v>
      </c>
      <c r="G9261" s="35">
        <v>7.5000000000101999E-2</v>
      </c>
      <c r="H9261" s="34"/>
    </row>
    <row r="9262" spans="6:8" x14ac:dyDescent="0.25">
      <c r="F9262" s="34">
        <f t="shared" si="144"/>
        <v>2.5523745832687828E-5</v>
      </c>
      <c r="G9262" s="35">
        <v>7.4900000000101996E-2</v>
      </c>
      <c r="H9262" s="34"/>
    </row>
    <row r="9263" spans="6:8" x14ac:dyDescent="0.25">
      <c r="F9263" s="34">
        <f t="shared" si="144"/>
        <v>2.6010940154104002E-5</v>
      </c>
      <c r="G9263" s="35">
        <v>7.4800000000101993E-2</v>
      </c>
      <c r="H9263" s="34"/>
    </row>
    <row r="9264" spans="6:8" x14ac:dyDescent="0.25">
      <c r="F9264" s="34">
        <f t="shared" si="144"/>
        <v>2.6507290464099698E-5</v>
      </c>
      <c r="G9264" s="35">
        <v>7.4700000000102004E-2</v>
      </c>
      <c r="H9264" s="34"/>
    </row>
    <row r="9265" spans="6:8" x14ac:dyDescent="0.25">
      <c r="F9265" s="34">
        <f t="shared" si="144"/>
        <v>2.7012965860242783E-5</v>
      </c>
      <c r="G9265" s="35">
        <v>7.4600000000102001E-2</v>
      </c>
      <c r="H9265" s="34"/>
    </row>
    <row r="9266" spans="6:8" x14ac:dyDescent="0.25">
      <c r="F9266" s="34">
        <f t="shared" si="144"/>
        <v>2.7528138501598365E-5</v>
      </c>
      <c r="G9266" s="35">
        <v>7.4500000000101999E-2</v>
      </c>
      <c r="H9266" s="34"/>
    </row>
    <row r="9267" spans="6:8" x14ac:dyDescent="0.25">
      <c r="F9267" s="34">
        <f t="shared" si="144"/>
        <v>2.8052983662886071E-5</v>
      </c>
      <c r="G9267" s="35">
        <v>7.4400000000102107E-2</v>
      </c>
      <c r="H9267" s="34"/>
    </row>
    <row r="9268" spans="6:8" x14ac:dyDescent="0.25">
      <c r="F9268" s="34">
        <f t="shared" si="144"/>
        <v>2.8587679789572072E-5</v>
      </c>
      <c r="G9268" s="35">
        <v>7.4300000000102104E-2</v>
      </c>
      <c r="H9268" s="34"/>
    </row>
    <row r="9269" spans="6:8" x14ac:dyDescent="0.25">
      <c r="F9269" s="34">
        <f t="shared" si="144"/>
        <v>2.913240855390398E-5</v>
      </c>
      <c r="G9269" s="35">
        <v>7.4200000000102004E-2</v>
      </c>
      <c r="H9269" s="34"/>
    </row>
    <row r="9270" spans="6:8" x14ac:dyDescent="0.25">
      <c r="F9270" s="34">
        <f t="shared" si="144"/>
        <v>2.968735491190979E-5</v>
      </c>
      <c r="G9270" s="35">
        <v>7.4100000000102001E-2</v>
      </c>
      <c r="H9270" s="34"/>
    </row>
    <row r="9271" spans="6:8" x14ac:dyDescent="0.25">
      <c r="F9271" s="34">
        <f t="shared" si="144"/>
        <v>3.0252707161380849E-5</v>
      </c>
      <c r="G9271" s="35">
        <v>7.4000000000101998E-2</v>
      </c>
      <c r="H9271" s="34"/>
    </row>
    <row r="9272" spans="6:8" x14ac:dyDescent="0.25">
      <c r="F9272" s="34">
        <f t="shared" si="144"/>
        <v>3.0828657000843537E-5</v>
      </c>
      <c r="G9272" s="35">
        <v>7.3900000000101995E-2</v>
      </c>
      <c r="H9272" s="34"/>
    </row>
    <row r="9273" spans="6:8" x14ac:dyDescent="0.25">
      <c r="F9273" s="34">
        <f t="shared" si="144"/>
        <v>3.1415399589545531E-5</v>
      </c>
      <c r="G9273" s="35">
        <v>7.3800000000102006E-2</v>
      </c>
      <c r="H9273" s="34"/>
    </row>
    <row r="9274" spans="6:8" x14ac:dyDescent="0.25">
      <c r="F9274" s="34">
        <f t="shared" si="144"/>
        <v>3.2013133608471244E-5</v>
      </c>
      <c r="G9274" s="35">
        <v>7.3700000000102003E-2</v>
      </c>
      <c r="H9274" s="34"/>
    </row>
    <row r="9275" spans="6:8" x14ac:dyDescent="0.25">
      <c r="F9275" s="34">
        <f t="shared" si="144"/>
        <v>3.2622061322400934E-5</v>
      </c>
      <c r="G9275" s="35">
        <v>7.3600000000102E-2</v>
      </c>
      <c r="H9275" s="34"/>
    </row>
    <row r="9276" spans="6:8" x14ac:dyDescent="0.25">
      <c r="F9276" s="34">
        <f t="shared" si="144"/>
        <v>3.3242388643034216E-5</v>
      </c>
      <c r="G9276" s="35">
        <v>7.3500000000101998E-2</v>
      </c>
      <c r="H9276" s="34"/>
    </row>
    <row r="9277" spans="6:8" x14ac:dyDescent="0.25">
      <c r="F9277" s="34">
        <f t="shared" si="144"/>
        <v>3.3874325193192315E-5</v>
      </c>
      <c r="G9277" s="35">
        <v>7.3400000000102106E-2</v>
      </c>
      <c r="H9277" s="34"/>
    </row>
    <row r="9278" spans="6:8" x14ac:dyDescent="0.25">
      <c r="F9278" s="34">
        <f t="shared" si="144"/>
        <v>3.451808437212214E-5</v>
      </c>
      <c r="G9278" s="35">
        <v>7.3300000000102103E-2</v>
      </c>
      <c r="H9278" s="34"/>
    </row>
    <row r="9279" spans="6:8" x14ac:dyDescent="0.25">
      <c r="F9279" s="34">
        <f t="shared" si="144"/>
        <v>3.517388342191064E-5</v>
      </c>
      <c r="G9279" s="35">
        <v>7.3200000000102003E-2</v>
      </c>
      <c r="H9279" s="34"/>
    </row>
    <row r="9280" spans="6:8" x14ac:dyDescent="0.25">
      <c r="F9280" s="34">
        <f t="shared" si="144"/>
        <v>3.5841943495037534E-5</v>
      </c>
      <c r="G9280" s="35">
        <v>7.3100000000102E-2</v>
      </c>
      <c r="H9280" s="34"/>
    </row>
    <row r="9281" spans="6:8" x14ac:dyDescent="0.25">
      <c r="F9281" s="34">
        <f t="shared" si="144"/>
        <v>3.6522489723083951E-5</v>
      </c>
      <c r="G9281" s="35">
        <v>7.3000000000101997E-2</v>
      </c>
      <c r="H9281" s="34"/>
    </row>
    <row r="9282" spans="6:8" x14ac:dyDescent="0.25">
      <c r="F9282" s="34">
        <f t="shared" si="144"/>
        <v>3.7215751286608563E-5</v>
      </c>
      <c r="G9282" s="35">
        <v>7.2900000000101994E-2</v>
      </c>
      <c r="H9282" s="34"/>
    </row>
    <row r="9283" spans="6:8" x14ac:dyDescent="0.25">
      <c r="F9283" s="34">
        <f t="shared" si="144"/>
        <v>3.7921961486217139E-5</v>
      </c>
      <c r="G9283" s="35">
        <v>7.2800000000102005E-2</v>
      </c>
      <c r="H9283" s="34"/>
    </row>
    <row r="9284" spans="6:8" x14ac:dyDescent="0.25">
      <c r="F9284" s="34">
        <f t="shared" si="144"/>
        <v>3.8641357814845344E-5</v>
      </c>
      <c r="G9284" s="35">
        <v>7.2700000000102002E-2</v>
      </c>
      <c r="H9284" s="34"/>
    </row>
    <row r="9285" spans="6:8" x14ac:dyDescent="0.25">
      <c r="F9285" s="34">
        <f t="shared" si="144"/>
        <v>3.9374182031269743E-5</v>
      </c>
      <c r="G9285" s="35">
        <v>7.2600000000102E-2</v>
      </c>
      <c r="H9285" s="34"/>
    </row>
    <row r="9286" spans="6:8" x14ac:dyDescent="0.25">
      <c r="F9286" s="34">
        <f t="shared" si="144"/>
        <v>4.0120680234871573E-5</v>
      </c>
      <c r="G9286" s="35">
        <v>7.2500000000101997E-2</v>
      </c>
      <c r="H9286" s="34"/>
    </row>
    <row r="9287" spans="6:8" x14ac:dyDescent="0.25">
      <c r="F9287" s="34">
        <f t="shared" si="144"/>
        <v>4.0881102941672931E-5</v>
      </c>
      <c r="G9287" s="35">
        <v>7.2400000000101994E-2</v>
      </c>
      <c r="H9287" s="34"/>
    </row>
    <row r="9288" spans="6:8" x14ac:dyDescent="0.25">
      <c r="F9288" s="34">
        <f t="shared" si="144"/>
        <v>4.165570516166364E-5</v>
      </c>
      <c r="G9288" s="35">
        <v>7.2300000000102102E-2</v>
      </c>
      <c r="H9288" s="34"/>
    </row>
    <row r="9289" spans="6:8" x14ac:dyDescent="0.25">
      <c r="F9289" s="34">
        <f t="shared" si="144"/>
        <v>4.2444746477448142E-5</v>
      </c>
      <c r="G9289" s="35">
        <v>7.2200000000102002E-2</v>
      </c>
      <c r="H9289" s="34"/>
    </row>
    <row r="9290" spans="6:8" x14ac:dyDescent="0.25">
      <c r="F9290" s="34">
        <f t="shared" si="144"/>
        <v>4.3248491124214122E-5</v>
      </c>
      <c r="G9290" s="35">
        <v>7.2100000000101999E-2</v>
      </c>
      <c r="H9290" s="34"/>
    </row>
    <row r="9291" spans="6:8" x14ac:dyDescent="0.25">
      <c r="F9291" s="34">
        <f t="shared" si="144"/>
        <v>4.4067208071075733E-5</v>
      </c>
      <c r="G9291" s="35">
        <v>7.2000000000101996E-2</v>
      </c>
      <c r="H9291" s="34"/>
    </row>
    <row r="9292" spans="6:8" x14ac:dyDescent="0.25">
      <c r="F9292" s="34">
        <f t="shared" si="144"/>
        <v>4.4901171103783881E-5</v>
      </c>
      <c r="G9292" s="35">
        <v>7.1900000000101993E-2</v>
      </c>
      <c r="H9292" s="34"/>
    </row>
    <row r="9293" spans="6:8" x14ac:dyDescent="0.25">
      <c r="F9293" s="34">
        <f t="shared" ref="F9293:F9356" si="145">BINOMDIST(G$3,G$4,G9293,TRUE)</f>
        <v>4.5750658908842087E-5</v>
      </c>
      <c r="G9293" s="35">
        <v>7.1800000000102004E-2</v>
      </c>
      <c r="H9293" s="34"/>
    </row>
    <row r="9294" spans="6:8" x14ac:dyDescent="0.25">
      <c r="F9294" s="34">
        <f t="shared" si="145"/>
        <v>4.6615955159048995E-5</v>
      </c>
      <c r="G9294" s="35">
        <v>7.1700000000102002E-2</v>
      </c>
      <c r="H9294" s="34"/>
    </row>
    <row r="9295" spans="6:8" x14ac:dyDescent="0.25">
      <c r="F9295" s="34">
        <f t="shared" si="145"/>
        <v>4.7497348600485151E-5</v>
      </c>
      <c r="G9295" s="35">
        <v>7.1600000000101999E-2</v>
      </c>
      <c r="H9295" s="34"/>
    </row>
    <row r="9296" spans="6:8" x14ac:dyDescent="0.25">
      <c r="F9296" s="34">
        <f t="shared" si="145"/>
        <v>4.8395133140974177E-5</v>
      </c>
      <c r="G9296" s="35">
        <v>7.1500000000101996E-2</v>
      </c>
      <c r="H9296" s="34"/>
    </row>
    <row r="9297" spans="6:8" x14ac:dyDescent="0.25">
      <c r="F9297" s="34">
        <f t="shared" si="145"/>
        <v>4.93096079400382E-5</v>
      </c>
      <c r="G9297" s="35">
        <v>7.1400000000102007E-2</v>
      </c>
      <c r="H9297" s="34"/>
    </row>
    <row r="9298" spans="6:8" x14ac:dyDescent="0.25">
      <c r="F9298" s="34">
        <f t="shared" si="145"/>
        <v>5.0241077500372977E-5</v>
      </c>
      <c r="G9298" s="35">
        <v>7.1300000000102101E-2</v>
      </c>
      <c r="H9298" s="34"/>
    </row>
    <row r="9299" spans="6:8" x14ac:dyDescent="0.25">
      <c r="F9299" s="34">
        <f t="shared" si="145"/>
        <v>5.1189851760870759E-5</v>
      </c>
      <c r="G9299" s="35">
        <v>7.1200000000102001E-2</v>
      </c>
      <c r="H9299" s="34"/>
    </row>
    <row r="9300" spans="6:8" x14ac:dyDescent="0.25">
      <c r="F9300" s="34">
        <f t="shared" si="145"/>
        <v>5.2156246191202407E-5</v>
      </c>
      <c r="G9300" s="35">
        <v>7.1100000000101998E-2</v>
      </c>
      <c r="H9300" s="34"/>
    </row>
    <row r="9301" spans="6:8" x14ac:dyDescent="0.25">
      <c r="F9301" s="34">
        <f t="shared" si="145"/>
        <v>5.3140581888009886E-5</v>
      </c>
      <c r="G9301" s="35">
        <v>7.1000000000101995E-2</v>
      </c>
      <c r="H9301" s="34"/>
    </row>
    <row r="9302" spans="6:8" x14ac:dyDescent="0.25">
      <c r="F9302" s="34">
        <f t="shared" si="145"/>
        <v>5.4143185672706383E-5</v>
      </c>
      <c r="G9302" s="35">
        <v>7.0900000000102006E-2</v>
      </c>
      <c r="H9302" s="34"/>
    </row>
    <row r="9303" spans="6:8" x14ac:dyDescent="0.25">
      <c r="F9303" s="34">
        <f t="shared" si="145"/>
        <v>5.5164390190930973E-5</v>
      </c>
      <c r="G9303" s="35">
        <v>7.0800000000102004E-2</v>
      </c>
      <c r="H9303" s="34"/>
    </row>
    <row r="9304" spans="6:8" x14ac:dyDescent="0.25">
      <c r="F9304" s="34">
        <f t="shared" si="145"/>
        <v>5.6204534013672501E-5</v>
      </c>
      <c r="G9304" s="35">
        <v>7.0700000000102001E-2</v>
      </c>
      <c r="H9304" s="34"/>
    </row>
    <row r="9305" spans="6:8" x14ac:dyDescent="0.25">
      <c r="F9305" s="34">
        <f t="shared" si="145"/>
        <v>5.726396174009747E-5</v>
      </c>
      <c r="G9305" s="35">
        <v>7.0600000000101998E-2</v>
      </c>
      <c r="H9305" s="34"/>
    </row>
    <row r="9306" spans="6:8" x14ac:dyDescent="0.25">
      <c r="F9306" s="34">
        <f t="shared" si="145"/>
        <v>5.8343024102104095E-5</v>
      </c>
      <c r="G9306" s="35">
        <v>7.0500000000101995E-2</v>
      </c>
      <c r="H9306" s="34"/>
    </row>
    <row r="9307" spans="6:8" x14ac:dyDescent="0.25">
      <c r="F9307" s="34">
        <f t="shared" si="145"/>
        <v>5.9442078070633079E-5</v>
      </c>
      <c r="G9307" s="35">
        <v>7.0400000000102006E-2</v>
      </c>
      <c r="H9307" s="34"/>
    </row>
    <row r="9308" spans="6:8" x14ac:dyDescent="0.25">
      <c r="F9308" s="34">
        <f t="shared" si="145"/>
        <v>6.0561486963762017E-5</v>
      </c>
      <c r="G9308" s="35">
        <v>7.03000000001021E-2</v>
      </c>
      <c r="H9308" s="34"/>
    </row>
    <row r="9309" spans="6:8" x14ac:dyDescent="0.25">
      <c r="F9309" s="34">
        <f t="shared" si="145"/>
        <v>6.1701620556617849E-5</v>
      </c>
      <c r="G9309" s="35">
        <v>7.0200000000102E-2</v>
      </c>
      <c r="H9309" s="34"/>
    </row>
    <row r="9310" spans="6:8" x14ac:dyDescent="0.25">
      <c r="F9310" s="34">
        <f t="shared" si="145"/>
        <v>6.2862855193117299E-5</v>
      </c>
      <c r="G9310" s="35">
        <v>7.0100000000101997E-2</v>
      </c>
      <c r="H9310" s="34"/>
    </row>
    <row r="9311" spans="6:8" x14ac:dyDescent="0.25">
      <c r="F9311" s="34">
        <f t="shared" si="145"/>
        <v>6.4045573899599529E-5</v>
      </c>
      <c r="G9311" s="35">
        <v>7.0000000000101995E-2</v>
      </c>
      <c r="H9311" s="34"/>
    </row>
    <row r="9312" spans="6:8" x14ac:dyDescent="0.25">
      <c r="F9312" s="34">
        <f t="shared" si="145"/>
        <v>6.5250166500344653E-5</v>
      </c>
      <c r="G9312" s="35">
        <v>6.9900000000102006E-2</v>
      </c>
      <c r="H9312" s="34"/>
    </row>
    <row r="9313" spans="6:8" x14ac:dyDescent="0.25">
      <c r="F9313" s="34">
        <f t="shared" si="145"/>
        <v>6.6477029735031692E-5</v>
      </c>
      <c r="G9313" s="35">
        <v>6.9800000000102003E-2</v>
      </c>
      <c r="H9313" s="34"/>
    </row>
    <row r="9314" spans="6:8" x14ac:dyDescent="0.25">
      <c r="F9314" s="34">
        <f t="shared" si="145"/>
        <v>6.7726567378158069E-5</v>
      </c>
      <c r="G9314" s="35">
        <v>6.9700000000102E-2</v>
      </c>
      <c r="H9314" s="34"/>
    </row>
    <row r="9315" spans="6:8" x14ac:dyDescent="0.25">
      <c r="F9315" s="34">
        <f t="shared" si="145"/>
        <v>6.8999190360453916E-5</v>
      </c>
      <c r="G9315" s="35">
        <v>6.9600000000101997E-2</v>
      </c>
      <c r="H9315" s="34"/>
    </row>
    <row r="9316" spans="6:8" x14ac:dyDescent="0.25">
      <c r="F9316" s="34">
        <f t="shared" si="145"/>
        <v>7.0295316892324464E-5</v>
      </c>
      <c r="G9316" s="35">
        <v>6.9500000000101994E-2</v>
      </c>
      <c r="H9316" s="34"/>
    </row>
    <row r="9317" spans="6:8" x14ac:dyDescent="0.25">
      <c r="F9317" s="34">
        <f t="shared" si="145"/>
        <v>7.1615372589350118E-5</v>
      </c>
      <c r="G9317" s="35">
        <v>6.9400000000102005E-2</v>
      </c>
      <c r="H9317" s="34"/>
    </row>
    <row r="9318" spans="6:8" x14ac:dyDescent="0.25">
      <c r="F9318" s="34">
        <f t="shared" si="145"/>
        <v>7.2959790599878049E-5</v>
      </c>
      <c r="G9318" s="35">
        <v>6.9300000000102099E-2</v>
      </c>
      <c r="H9318" s="34"/>
    </row>
    <row r="9319" spans="6:8" x14ac:dyDescent="0.25">
      <c r="F9319" s="34">
        <f t="shared" si="145"/>
        <v>7.4329011734732421E-5</v>
      </c>
      <c r="G9319" s="35">
        <v>6.9200000000102999E-2</v>
      </c>
      <c r="H9319" s="34"/>
    </row>
    <row r="9320" spans="6:8" x14ac:dyDescent="0.25">
      <c r="F9320" s="34">
        <f t="shared" si="145"/>
        <v>7.5723484599135051E-5</v>
      </c>
      <c r="G9320" s="35">
        <v>6.9100000000102996E-2</v>
      </c>
      <c r="H9320" s="34"/>
    </row>
    <row r="9321" spans="6:8" x14ac:dyDescent="0.25">
      <c r="F9321" s="34">
        <f t="shared" si="145"/>
        <v>7.7143665726705184E-5</v>
      </c>
      <c r="G9321" s="35">
        <v>6.9000000000103007E-2</v>
      </c>
      <c r="H9321" s="34"/>
    </row>
    <row r="9322" spans="6:8" x14ac:dyDescent="0.25">
      <c r="F9322" s="34">
        <f t="shared" si="145"/>
        <v>7.8590019715810735E-5</v>
      </c>
      <c r="G9322" s="35">
        <v>6.8900000000103004E-2</v>
      </c>
      <c r="H9322" s="34"/>
    </row>
    <row r="9323" spans="6:8" x14ac:dyDescent="0.25">
      <c r="F9323" s="34">
        <f t="shared" si="145"/>
        <v>8.0063019368116495E-5</v>
      </c>
      <c r="G9323" s="35">
        <v>6.8800000000103001E-2</v>
      </c>
      <c r="H9323" s="34"/>
    </row>
    <row r="9324" spans="6:8" x14ac:dyDescent="0.25">
      <c r="F9324" s="34">
        <f t="shared" si="145"/>
        <v>8.1563145829449853E-5</v>
      </c>
      <c r="G9324" s="35">
        <v>6.8700000000102998E-2</v>
      </c>
      <c r="H9324" s="34"/>
    </row>
    <row r="9325" spans="6:8" x14ac:dyDescent="0.25">
      <c r="F9325" s="34">
        <f t="shared" si="145"/>
        <v>8.3090888733000854E-5</v>
      </c>
      <c r="G9325" s="35">
        <v>6.8600000000102995E-2</v>
      </c>
      <c r="H9325" s="34"/>
    </row>
    <row r="9326" spans="6:8" x14ac:dyDescent="0.25">
      <c r="F9326" s="34">
        <f t="shared" si="145"/>
        <v>8.4646746344895109E-5</v>
      </c>
      <c r="G9326" s="35">
        <v>6.8500000000103006E-2</v>
      </c>
      <c r="H9326" s="34"/>
    </row>
    <row r="9327" spans="6:8" x14ac:dyDescent="0.25">
      <c r="F9327" s="34">
        <f t="shared" si="145"/>
        <v>8.6231225712181281E-5</v>
      </c>
      <c r="G9327" s="35">
        <v>6.8400000000103003E-2</v>
      </c>
      <c r="H9327" s="34"/>
    </row>
    <row r="9328" spans="6:8" x14ac:dyDescent="0.25">
      <c r="F9328" s="34">
        <f t="shared" si="145"/>
        <v>8.7844842813261342E-5</v>
      </c>
      <c r="G9328" s="35">
        <v>6.8300000000103098E-2</v>
      </c>
      <c r="H9328" s="34"/>
    </row>
    <row r="9329" spans="6:8" x14ac:dyDescent="0.25">
      <c r="F9329" s="34">
        <f t="shared" si="145"/>
        <v>8.94881227108224E-5</v>
      </c>
      <c r="G9329" s="35">
        <v>6.8200000000102998E-2</v>
      </c>
      <c r="H9329" s="34"/>
    </row>
    <row r="9330" spans="6:8" x14ac:dyDescent="0.25">
      <c r="F9330" s="34">
        <f t="shared" si="145"/>
        <v>9.1161599707269945E-5</v>
      </c>
      <c r="G9330" s="35">
        <v>6.8100000000102995E-2</v>
      </c>
      <c r="H9330" s="34"/>
    </row>
    <row r="9331" spans="6:8" x14ac:dyDescent="0.25">
      <c r="F9331" s="34">
        <f t="shared" si="145"/>
        <v>9.2865817502761204E-5</v>
      </c>
      <c r="G9331" s="35">
        <v>6.8000000000103006E-2</v>
      </c>
      <c r="H9331" s="34"/>
    </row>
    <row r="9332" spans="6:8" x14ac:dyDescent="0.25">
      <c r="F9332" s="34">
        <f t="shared" si="145"/>
        <v>9.4601329355821625E-5</v>
      </c>
      <c r="G9332" s="35">
        <v>6.7900000000103003E-2</v>
      </c>
      <c r="H9332" s="34"/>
    </row>
    <row r="9333" spans="6:8" x14ac:dyDescent="0.25">
      <c r="F9333" s="34">
        <f t="shared" si="145"/>
        <v>9.6368698246618832E-5</v>
      </c>
      <c r="G9333" s="35">
        <v>6.7800000000103E-2</v>
      </c>
      <c r="H9333" s="34"/>
    </row>
    <row r="9334" spans="6:8" x14ac:dyDescent="0.25">
      <c r="F9334" s="34">
        <f t="shared" si="145"/>
        <v>9.8168497042928069E-5</v>
      </c>
      <c r="G9334" s="35">
        <v>6.7700000000102997E-2</v>
      </c>
      <c r="H9334" s="34"/>
    </row>
    <row r="9335" spans="6:8" x14ac:dyDescent="0.25">
      <c r="F9335" s="34">
        <f t="shared" si="145"/>
        <v>1.000013086688264E-4</v>
      </c>
      <c r="G9335" s="35">
        <v>6.7600000000102994E-2</v>
      </c>
      <c r="H9335" s="34"/>
    </row>
    <row r="9336" spans="6:8" x14ac:dyDescent="0.25">
      <c r="F9336" s="34">
        <f t="shared" si="145"/>
        <v>1.0186772627616557E-4</v>
      </c>
      <c r="G9336" s="35">
        <v>6.7500000000103005E-2</v>
      </c>
      <c r="H9336" s="34"/>
    </row>
    <row r="9337" spans="6:8" x14ac:dyDescent="0.25">
      <c r="F9337" s="34">
        <f t="shared" si="145"/>
        <v>1.0376835341886457E-4</v>
      </c>
      <c r="G9337" s="35">
        <v>6.7400000000103003E-2</v>
      </c>
      <c r="H9337" s="34"/>
    </row>
    <row r="9338" spans="6:8" x14ac:dyDescent="0.25">
      <c r="F9338" s="34">
        <f t="shared" si="145"/>
        <v>1.057038042300582E-4</v>
      </c>
      <c r="G9338" s="35">
        <v>6.7300000000103097E-2</v>
      </c>
      <c r="H9338" s="34"/>
    </row>
    <row r="9339" spans="6:8" x14ac:dyDescent="0.25">
      <c r="F9339" s="34">
        <f t="shared" si="145"/>
        <v>1.0767470360216999E-4</v>
      </c>
      <c r="G9339" s="35">
        <v>6.7200000000103094E-2</v>
      </c>
      <c r="H9339" s="34"/>
    </row>
    <row r="9340" spans="6:8" x14ac:dyDescent="0.25">
      <c r="F9340" s="34">
        <f t="shared" si="145"/>
        <v>1.0968168736991662E-4</v>
      </c>
      <c r="G9340" s="35">
        <v>6.7100000000102994E-2</v>
      </c>
      <c r="H9340" s="34"/>
    </row>
    <row r="9341" spans="6:8" x14ac:dyDescent="0.25">
      <c r="F9341" s="34">
        <f t="shared" si="145"/>
        <v>1.1172540249632376E-4</v>
      </c>
      <c r="G9341" s="35">
        <v>6.7000000000103005E-2</v>
      </c>
      <c r="H9341" s="34"/>
    </row>
    <row r="9342" spans="6:8" x14ac:dyDescent="0.25">
      <c r="F9342" s="34">
        <f t="shared" si="145"/>
        <v>1.1380650726179797E-4</v>
      </c>
      <c r="G9342" s="35">
        <v>6.6900000000103002E-2</v>
      </c>
      <c r="H9342" s="34"/>
    </row>
    <row r="9343" spans="6:8" x14ac:dyDescent="0.25">
      <c r="F9343" s="34">
        <f t="shared" si="145"/>
        <v>1.1592567145627388E-4</v>
      </c>
      <c r="G9343" s="35">
        <v>6.6800000000102999E-2</v>
      </c>
      <c r="H9343" s="34"/>
    </row>
    <row r="9344" spans="6:8" x14ac:dyDescent="0.25">
      <c r="F9344" s="34">
        <f t="shared" si="145"/>
        <v>1.1808357657451331E-4</v>
      </c>
      <c r="G9344" s="35">
        <v>6.6700000000102996E-2</v>
      </c>
      <c r="H9344" s="34"/>
    </row>
    <row r="9345" spans="6:8" x14ac:dyDescent="0.25">
      <c r="F9345" s="34">
        <f t="shared" si="145"/>
        <v>1.2028091601459461E-4</v>
      </c>
      <c r="G9345" s="35">
        <v>6.6600000000102993E-2</v>
      </c>
      <c r="H9345" s="34"/>
    </row>
    <row r="9346" spans="6:8" x14ac:dyDescent="0.25">
      <c r="F9346" s="34">
        <f t="shared" si="145"/>
        <v>1.225183952796416E-4</v>
      </c>
      <c r="G9346" s="35">
        <v>6.6500000000103004E-2</v>
      </c>
      <c r="H9346" s="34"/>
    </row>
    <row r="9347" spans="6:8" x14ac:dyDescent="0.25">
      <c r="F9347" s="34">
        <f t="shared" si="145"/>
        <v>1.2479673218284513E-4</v>
      </c>
      <c r="G9347" s="35">
        <v>6.6400000000103002E-2</v>
      </c>
      <c r="H9347" s="34"/>
    </row>
    <row r="9348" spans="6:8" x14ac:dyDescent="0.25">
      <c r="F9348" s="34">
        <f t="shared" si="145"/>
        <v>1.2711665705581851E-4</v>
      </c>
      <c r="G9348" s="35">
        <v>6.6300000000103096E-2</v>
      </c>
      <c r="H9348" s="34"/>
    </row>
    <row r="9349" spans="6:8" x14ac:dyDescent="0.25">
      <c r="F9349" s="34">
        <f t="shared" si="145"/>
        <v>1.2947891296036471E-4</v>
      </c>
      <c r="G9349" s="35">
        <v>6.6200000000103107E-2</v>
      </c>
      <c r="H9349" s="34"/>
    </row>
    <row r="9350" spans="6:8" x14ac:dyDescent="0.25">
      <c r="F9350" s="34">
        <f t="shared" si="145"/>
        <v>1.3188425590366764E-4</v>
      </c>
      <c r="G9350" s="35">
        <v>6.6100000000103007E-2</v>
      </c>
      <c r="H9350" s="34"/>
    </row>
    <row r="9351" spans="6:8" x14ac:dyDescent="0.25">
      <c r="F9351" s="34">
        <f t="shared" si="145"/>
        <v>1.343334550569885E-4</v>
      </c>
      <c r="G9351" s="35">
        <v>6.6000000000103004E-2</v>
      </c>
      <c r="H9351" s="34"/>
    </row>
    <row r="9352" spans="6:8" x14ac:dyDescent="0.25">
      <c r="F9352" s="34">
        <f t="shared" si="145"/>
        <v>1.3682729297793435E-4</v>
      </c>
      <c r="G9352" s="35">
        <v>6.5900000000103001E-2</v>
      </c>
      <c r="H9352" s="34"/>
    </row>
    <row r="9353" spans="6:8" x14ac:dyDescent="0.25">
      <c r="F9353" s="34">
        <f t="shared" si="145"/>
        <v>1.3936656583630937E-4</v>
      </c>
      <c r="G9353" s="35">
        <v>6.5800000000102998E-2</v>
      </c>
      <c r="H9353" s="34"/>
    </row>
    <row r="9354" spans="6:8" x14ac:dyDescent="0.25">
      <c r="F9354" s="34">
        <f t="shared" si="145"/>
        <v>1.4195208364364267E-4</v>
      </c>
      <c r="G9354" s="35">
        <v>6.5700000000102995E-2</v>
      </c>
      <c r="H9354" s="34"/>
    </row>
    <row r="9355" spans="6:8" x14ac:dyDescent="0.25">
      <c r="F9355" s="34">
        <f t="shared" si="145"/>
        <v>1.4458467048643431E-4</v>
      </c>
      <c r="G9355" s="35">
        <v>6.5600000000103006E-2</v>
      </c>
      <c r="H9355" s="34"/>
    </row>
    <row r="9356" spans="6:8" x14ac:dyDescent="0.25">
      <c r="F9356" s="34">
        <f t="shared" si="145"/>
        <v>1.4726516476317819E-4</v>
      </c>
      <c r="G9356" s="35">
        <v>6.5500000000103004E-2</v>
      </c>
      <c r="H9356" s="34"/>
    </row>
    <row r="9357" spans="6:8" x14ac:dyDescent="0.25">
      <c r="F9357" s="34">
        <f t="shared" ref="F9357:F9420" si="146">BINOMDIST(G$3,G$4,G9357,TRUE)</f>
        <v>1.4999441942521781E-4</v>
      </c>
      <c r="G9357" s="35">
        <v>6.5400000000103001E-2</v>
      </c>
      <c r="H9357" s="34"/>
    </row>
    <row r="9358" spans="6:8" x14ac:dyDescent="0.25">
      <c r="F9358" s="34">
        <f t="shared" si="146"/>
        <v>1.5277330222149751E-4</v>
      </c>
      <c r="G9358" s="35">
        <v>6.5300000000103095E-2</v>
      </c>
      <c r="H9358" s="34"/>
    </row>
    <row r="9359" spans="6:8" x14ac:dyDescent="0.25">
      <c r="F9359" s="34">
        <f t="shared" si="146"/>
        <v>1.5560269594727468E-4</v>
      </c>
      <c r="G9359" s="35">
        <v>6.5200000000103106E-2</v>
      </c>
      <c r="H9359" s="34"/>
    </row>
    <row r="9360" spans="6:8" x14ac:dyDescent="0.25">
      <c r="F9360" s="34">
        <f t="shared" si="146"/>
        <v>1.5848349869683034E-4</v>
      </c>
      <c r="G9360" s="35">
        <v>6.5100000000103006E-2</v>
      </c>
      <c r="H9360" s="34"/>
    </row>
    <row r="9361" spans="6:8" x14ac:dyDescent="0.25">
      <c r="F9361" s="34">
        <f t="shared" si="146"/>
        <v>1.6141662412025689E-4</v>
      </c>
      <c r="G9361" s="35">
        <v>6.5000000000103003E-2</v>
      </c>
      <c r="H9361" s="34"/>
    </row>
    <row r="9362" spans="6:8" x14ac:dyDescent="0.25">
      <c r="F9362" s="34">
        <f t="shared" si="146"/>
        <v>1.6440300168440907E-4</v>
      </c>
      <c r="G9362" s="35">
        <v>6.4900000000103E-2</v>
      </c>
      <c r="H9362" s="34"/>
    </row>
    <row r="9363" spans="6:8" x14ac:dyDescent="0.25">
      <c r="F9363" s="34">
        <f t="shared" si="146"/>
        <v>1.6744357693802017E-4</v>
      </c>
      <c r="G9363" s="35">
        <v>6.4800000000102997E-2</v>
      </c>
      <c r="H9363" s="34"/>
    </row>
    <row r="9364" spans="6:8" x14ac:dyDescent="0.25">
      <c r="F9364" s="34">
        <f t="shared" si="146"/>
        <v>1.7053931178110472E-4</v>
      </c>
      <c r="G9364" s="35">
        <v>6.4700000000102995E-2</v>
      </c>
      <c r="H9364" s="34"/>
    </row>
    <row r="9365" spans="6:8" x14ac:dyDescent="0.25">
      <c r="F9365" s="34">
        <f t="shared" si="146"/>
        <v>1.7369118473868121E-4</v>
      </c>
      <c r="G9365" s="35">
        <v>6.4600000000103006E-2</v>
      </c>
      <c r="H9365" s="34"/>
    </row>
    <row r="9366" spans="6:8" x14ac:dyDescent="0.25">
      <c r="F9366" s="34">
        <f t="shared" si="146"/>
        <v>1.7690019123889607E-4</v>
      </c>
      <c r="G9366" s="35">
        <v>6.4500000000103003E-2</v>
      </c>
      <c r="H9366" s="34"/>
    </row>
    <row r="9367" spans="6:8" x14ac:dyDescent="0.25">
      <c r="F9367" s="34">
        <f t="shared" si="146"/>
        <v>1.8016734389559973E-4</v>
      </c>
      <c r="G9367" s="35">
        <v>6.4400000000103E-2</v>
      </c>
      <c r="H9367" s="34"/>
    </row>
    <row r="9368" spans="6:8" x14ac:dyDescent="0.25">
      <c r="F9368" s="34">
        <f t="shared" si="146"/>
        <v>1.8349367279546193E-4</v>
      </c>
      <c r="G9368" s="35">
        <v>6.4300000000103094E-2</v>
      </c>
      <c r="H9368" s="34"/>
    </row>
    <row r="9369" spans="6:8" x14ac:dyDescent="0.25">
      <c r="F9369" s="34">
        <f t="shared" si="146"/>
        <v>1.8688022578968716E-4</v>
      </c>
      <c r="G9369" s="35">
        <v>6.4200000000103105E-2</v>
      </c>
      <c r="H9369" s="34"/>
    </row>
    <row r="9370" spans="6:8" x14ac:dyDescent="0.25">
      <c r="F9370" s="34">
        <f t="shared" si="146"/>
        <v>1.903280687903775E-4</v>
      </c>
      <c r="G9370" s="35">
        <v>6.4100000000103005E-2</v>
      </c>
      <c r="H9370" s="34"/>
    </row>
    <row r="9371" spans="6:8" x14ac:dyDescent="0.25">
      <c r="F9371" s="34">
        <f t="shared" si="146"/>
        <v>1.9383828607164673E-4</v>
      </c>
      <c r="G9371" s="35">
        <v>6.4000000000103002E-2</v>
      </c>
      <c r="H9371" s="34"/>
    </row>
    <row r="9372" spans="6:8" x14ac:dyDescent="0.25">
      <c r="F9372" s="34">
        <f t="shared" si="146"/>
        <v>1.9741198057555542E-4</v>
      </c>
      <c r="G9372" s="35">
        <v>6.3900000000102999E-2</v>
      </c>
      <c r="H9372" s="34"/>
    </row>
    <row r="9373" spans="6:8" x14ac:dyDescent="0.25">
      <c r="F9373" s="34">
        <f t="shared" si="146"/>
        <v>2.0105027422290505E-4</v>
      </c>
      <c r="G9373" s="35">
        <v>6.3800000000102997E-2</v>
      </c>
      <c r="H9373" s="34"/>
    </row>
    <row r="9374" spans="6:8" x14ac:dyDescent="0.25">
      <c r="F9374" s="34">
        <f t="shared" si="146"/>
        <v>2.0475430822899945E-4</v>
      </c>
      <c r="G9374" s="35">
        <v>6.3700000000102994E-2</v>
      </c>
      <c r="H9374" s="34"/>
    </row>
    <row r="9375" spans="6:8" x14ac:dyDescent="0.25">
      <c r="F9375" s="34">
        <f t="shared" si="146"/>
        <v>2.0852524342442755E-4</v>
      </c>
      <c r="G9375" s="35">
        <v>6.3600000000103005E-2</v>
      </c>
      <c r="H9375" s="34"/>
    </row>
    <row r="9376" spans="6:8" x14ac:dyDescent="0.25">
      <c r="F9376" s="34">
        <f t="shared" si="146"/>
        <v>2.1236426058096101E-4</v>
      </c>
      <c r="G9376" s="35">
        <v>6.3500000000103002E-2</v>
      </c>
      <c r="H9376" s="34"/>
    </row>
    <row r="9377" spans="6:8" x14ac:dyDescent="0.25">
      <c r="F9377" s="34">
        <f t="shared" si="146"/>
        <v>2.1627256074262496E-4</v>
      </c>
      <c r="G9377" s="35">
        <v>6.3400000000102999E-2</v>
      </c>
      <c r="H9377" s="34"/>
    </row>
    <row r="9378" spans="6:8" x14ac:dyDescent="0.25">
      <c r="F9378" s="34">
        <f t="shared" si="146"/>
        <v>2.2025136556202306E-4</v>
      </c>
      <c r="G9378" s="35">
        <v>6.3300000000103093E-2</v>
      </c>
      <c r="H9378" s="34"/>
    </row>
    <row r="9379" spans="6:8" x14ac:dyDescent="0.25">
      <c r="F9379" s="34">
        <f t="shared" si="146"/>
        <v>2.2430191764202144E-4</v>
      </c>
      <c r="G9379" s="35">
        <v>6.3200000000103104E-2</v>
      </c>
      <c r="H9379" s="34"/>
    </row>
    <row r="9380" spans="6:8" x14ac:dyDescent="0.25">
      <c r="F9380" s="34">
        <f t="shared" si="146"/>
        <v>2.2842548088281703E-4</v>
      </c>
      <c r="G9380" s="35">
        <v>6.3100000000103004E-2</v>
      </c>
      <c r="H9380" s="34"/>
    </row>
    <row r="9381" spans="6:8" x14ac:dyDescent="0.25">
      <c r="F9381" s="34">
        <f t="shared" si="146"/>
        <v>2.3262334083451377E-4</v>
      </c>
      <c r="G9381" s="35">
        <v>6.3000000000103001E-2</v>
      </c>
      <c r="H9381" s="34"/>
    </row>
    <row r="9382" spans="6:8" x14ac:dyDescent="0.25">
      <c r="F9382" s="34">
        <f t="shared" si="146"/>
        <v>2.3689680505530419E-4</v>
      </c>
      <c r="G9382" s="35">
        <v>6.2900000000102999E-2</v>
      </c>
      <c r="H9382" s="34"/>
    </row>
    <row r="9383" spans="6:8" x14ac:dyDescent="0.25">
      <c r="F9383" s="34">
        <f t="shared" si="146"/>
        <v>2.412472034752776E-4</v>
      </c>
      <c r="G9383" s="35">
        <v>6.2800000000102996E-2</v>
      </c>
      <c r="H9383" s="34"/>
    </row>
    <row r="9384" spans="6:8" x14ac:dyDescent="0.25">
      <c r="F9384" s="34">
        <f t="shared" si="146"/>
        <v>2.4567588876598712E-4</v>
      </c>
      <c r="G9384" s="35">
        <v>6.2700000000103007E-2</v>
      </c>
      <c r="H9384" s="34"/>
    </row>
    <row r="9385" spans="6:8" x14ac:dyDescent="0.25">
      <c r="F9385" s="34">
        <f t="shared" si="146"/>
        <v>2.5018423671585327E-4</v>
      </c>
      <c r="G9385" s="35">
        <v>6.2600000000103004E-2</v>
      </c>
      <c r="H9385" s="34"/>
    </row>
    <row r="9386" spans="6:8" x14ac:dyDescent="0.25">
      <c r="F9386" s="34">
        <f t="shared" si="146"/>
        <v>2.5477364661147397E-4</v>
      </c>
      <c r="G9386" s="35">
        <v>6.2500000000103001E-2</v>
      </c>
      <c r="H9386" s="34"/>
    </row>
    <row r="9387" spans="6:8" x14ac:dyDescent="0.25">
      <c r="F9387" s="34">
        <f t="shared" si="146"/>
        <v>2.5944554162494901E-4</v>
      </c>
      <c r="G9387" s="35">
        <v>6.2400000000102998E-2</v>
      </c>
      <c r="H9387" s="34"/>
    </row>
    <row r="9388" spans="6:8" x14ac:dyDescent="0.25">
      <c r="F9388" s="34">
        <f t="shared" si="146"/>
        <v>2.6420136920727932E-4</v>
      </c>
      <c r="G9388" s="35">
        <v>6.2300000000103099E-2</v>
      </c>
      <c r="H9388" s="34"/>
    </row>
    <row r="9389" spans="6:8" x14ac:dyDescent="0.25">
      <c r="F9389" s="34">
        <f t="shared" si="146"/>
        <v>2.690426014879914E-4</v>
      </c>
      <c r="G9389" s="35">
        <v>6.2200000000103103E-2</v>
      </c>
      <c r="H9389" s="34"/>
    </row>
    <row r="9390" spans="6:8" x14ac:dyDescent="0.25">
      <c r="F9390" s="34">
        <f t="shared" si="146"/>
        <v>2.7397073568097909E-4</v>
      </c>
      <c r="G9390" s="35">
        <v>6.2100000000103003E-2</v>
      </c>
      <c r="H9390" s="34"/>
    </row>
    <row r="9391" spans="6:8" x14ac:dyDescent="0.25">
      <c r="F9391" s="34">
        <f t="shared" si="146"/>
        <v>2.7898729449673046E-4</v>
      </c>
      <c r="G9391" s="35">
        <v>6.2000000000103E-2</v>
      </c>
      <c r="H9391" s="34"/>
    </row>
    <row r="9392" spans="6:8" x14ac:dyDescent="0.25">
      <c r="F9392" s="34">
        <f t="shared" si="146"/>
        <v>2.8409382656105546E-4</v>
      </c>
      <c r="G9392" s="35">
        <v>6.1900000000102998E-2</v>
      </c>
      <c r="H9392" s="34"/>
    </row>
    <row r="9393" spans="6:8" x14ac:dyDescent="0.25">
      <c r="F9393" s="34">
        <f t="shared" si="146"/>
        <v>2.8929190684030446E-4</v>
      </c>
      <c r="G9393" s="35">
        <v>6.1800000000103002E-2</v>
      </c>
      <c r="H9393" s="34"/>
    </row>
    <row r="9394" spans="6:8" x14ac:dyDescent="0.25">
      <c r="F9394" s="34">
        <f t="shared" si="146"/>
        <v>2.9458313707328031E-4</v>
      </c>
      <c r="G9394" s="35">
        <v>6.1700000000102999E-2</v>
      </c>
      <c r="H9394" s="34"/>
    </row>
    <row r="9395" spans="6:8" x14ac:dyDescent="0.25">
      <c r="F9395" s="34">
        <f t="shared" si="146"/>
        <v>2.9996914620986803E-4</v>
      </c>
      <c r="G9395" s="35">
        <v>6.1600000000103003E-2</v>
      </c>
      <c r="H9395" s="34"/>
    </row>
    <row r="9396" spans="6:8" x14ac:dyDescent="0.25">
      <c r="F9396" s="34">
        <f t="shared" si="146"/>
        <v>3.0545159085653139E-4</v>
      </c>
      <c r="G9396" s="35">
        <v>6.1500000000103E-2</v>
      </c>
      <c r="H9396" s="34"/>
    </row>
    <row r="9397" spans="6:8" x14ac:dyDescent="0.25">
      <c r="F9397" s="34">
        <f t="shared" si="146"/>
        <v>3.1103215572874212E-4</v>
      </c>
      <c r="G9397" s="35">
        <v>6.1400000000102997E-2</v>
      </c>
      <c r="H9397" s="34"/>
    </row>
    <row r="9398" spans="6:8" x14ac:dyDescent="0.25">
      <c r="F9398" s="34">
        <f t="shared" si="146"/>
        <v>3.1671255411045671E-4</v>
      </c>
      <c r="G9398" s="35">
        <v>6.1300000000103001E-2</v>
      </c>
      <c r="H9398" s="34"/>
    </row>
    <row r="9399" spans="6:8" x14ac:dyDescent="0.25">
      <c r="F9399" s="34">
        <f t="shared" si="146"/>
        <v>3.2249452832073481E-4</v>
      </c>
      <c r="G9399" s="35">
        <v>6.1200000000103102E-2</v>
      </c>
      <c r="H9399" s="34"/>
    </row>
    <row r="9400" spans="6:8" x14ac:dyDescent="0.25">
      <c r="F9400" s="34">
        <f t="shared" si="146"/>
        <v>3.2837985018764626E-4</v>
      </c>
      <c r="G9400" s="35">
        <v>6.1100000000103002E-2</v>
      </c>
      <c r="H9400" s="34"/>
    </row>
    <row r="9401" spans="6:8" x14ac:dyDescent="0.25">
      <c r="F9401" s="34">
        <f t="shared" si="146"/>
        <v>3.3437032152943953E-4</v>
      </c>
      <c r="G9401" s="35">
        <v>6.1000000000103E-2</v>
      </c>
      <c r="H9401" s="34"/>
    </row>
    <row r="9402" spans="6:8" x14ac:dyDescent="0.25">
      <c r="F9402" s="34">
        <f t="shared" si="146"/>
        <v>3.4046777464330139E-4</v>
      </c>
      <c r="G9402" s="35">
        <v>6.0900000000102997E-2</v>
      </c>
      <c r="H9402" s="34"/>
    </row>
    <row r="9403" spans="6:8" x14ac:dyDescent="0.25">
      <c r="F9403" s="34">
        <f t="shared" si="146"/>
        <v>3.4667407280158127E-4</v>
      </c>
      <c r="G9403" s="35">
        <v>6.0800000000103001E-2</v>
      </c>
      <c r="H9403" s="34"/>
    </row>
    <row r="9404" spans="6:8" x14ac:dyDescent="0.25">
      <c r="F9404" s="34">
        <f t="shared" si="146"/>
        <v>3.5299111075574782E-4</v>
      </c>
      <c r="G9404" s="35">
        <v>6.0700000000102998E-2</v>
      </c>
      <c r="H9404" s="34"/>
    </row>
    <row r="9405" spans="6:8" x14ac:dyDescent="0.25">
      <c r="F9405" s="34">
        <f t="shared" si="146"/>
        <v>3.5942081524811511E-4</v>
      </c>
      <c r="G9405" s="35">
        <v>6.0600000000103002E-2</v>
      </c>
      <c r="H9405" s="34"/>
    </row>
    <row r="9406" spans="6:8" x14ac:dyDescent="0.25">
      <c r="F9406" s="34">
        <f t="shared" si="146"/>
        <v>3.6596514553147597E-4</v>
      </c>
      <c r="G9406" s="35">
        <v>6.0500000000102999E-2</v>
      </c>
      <c r="H9406" s="34"/>
    </row>
    <row r="9407" spans="6:8" x14ac:dyDescent="0.25">
      <c r="F9407" s="34">
        <f t="shared" si="146"/>
        <v>3.7262609389674669E-4</v>
      </c>
      <c r="G9407" s="35">
        <v>6.0400000000103003E-2</v>
      </c>
      <c r="H9407" s="34"/>
    </row>
    <row r="9408" spans="6:8" x14ac:dyDescent="0.25">
      <c r="F9408" s="34">
        <f t="shared" si="146"/>
        <v>3.7940568620874004E-4</v>
      </c>
      <c r="G9408" s="35">
        <v>6.0300000000103E-2</v>
      </c>
      <c r="H9408" s="34"/>
    </row>
    <row r="9409" spans="6:8" x14ac:dyDescent="0.25">
      <c r="F9409" s="34">
        <f t="shared" si="146"/>
        <v>3.8630598245018141E-4</v>
      </c>
      <c r="G9409" s="35">
        <v>6.0200000000103102E-2</v>
      </c>
      <c r="H9409" s="34"/>
    </row>
    <row r="9410" spans="6:8" x14ac:dyDescent="0.25">
      <c r="F9410" s="34">
        <f t="shared" si="146"/>
        <v>3.9332907727404701E-4</v>
      </c>
      <c r="G9410" s="35">
        <v>6.0100000000104001E-2</v>
      </c>
      <c r="H9410" s="34"/>
    </row>
    <row r="9411" spans="6:8" x14ac:dyDescent="0.25">
      <c r="F9411" s="34">
        <f t="shared" si="146"/>
        <v>4.004771005646432E-4</v>
      </c>
      <c r="G9411" s="35">
        <v>6.0000000000103998E-2</v>
      </c>
      <c r="H9411" s="34"/>
    </row>
    <row r="9412" spans="6:8" x14ac:dyDescent="0.25">
      <c r="F9412" s="34">
        <f t="shared" si="146"/>
        <v>4.0775221800671158E-4</v>
      </c>
      <c r="G9412" s="35">
        <v>5.9900000000104002E-2</v>
      </c>
      <c r="H9412" s="34"/>
    </row>
    <row r="9413" spans="6:8" x14ac:dyDescent="0.25">
      <c r="F9413" s="34">
        <f t="shared" si="146"/>
        <v>4.1515663166387005E-4</v>
      </c>
      <c r="G9413" s="35">
        <v>5.9800000000103999E-2</v>
      </c>
      <c r="H9413" s="34"/>
    </row>
    <row r="9414" spans="6:8" x14ac:dyDescent="0.25">
      <c r="F9414" s="34">
        <f t="shared" si="146"/>
        <v>4.2269258056557051E-4</v>
      </c>
      <c r="G9414" s="35">
        <v>5.9700000000104003E-2</v>
      </c>
      <c r="H9414" s="34"/>
    </row>
    <row r="9415" spans="6:8" x14ac:dyDescent="0.25">
      <c r="F9415" s="34">
        <f t="shared" si="146"/>
        <v>4.3036234130311532E-4</v>
      </c>
      <c r="G9415" s="35">
        <v>5.9600000000104E-2</v>
      </c>
      <c r="H9415" s="34"/>
    </row>
    <row r="9416" spans="6:8" x14ac:dyDescent="0.25">
      <c r="F9416" s="34">
        <f t="shared" si="146"/>
        <v>4.3816822863475361E-4</v>
      </c>
      <c r="G9416" s="35">
        <v>5.9500000000103997E-2</v>
      </c>
      <c r="H9416" s="34"/>
    </row>
    <row r="9417" spans="6:8" x14ac:dyDescent="0.25">
      <c r="F9417" s="34">
        <f t="shared" si="146"/>
        <v>4.4611259610001069E-4</v>
      </c>
      <c r="G9417" s="35">
        <v>5.9400000000104002E-2</v>
      </c>
      <c r="H9417" s="34"/>
    </row>
    <row r="9418" spans="6:8" x14ac:dyDescent="0.25">
      <c r="F9418" s="34">
        <f t="shared" si="146"/>
        <v>4.5419783664338076E-4</v>
      </c>
      <c r="G9418" s="35">
        <v>5.9300000000103999E-2</v>
      </c>
      <c r="H9418" s="34"/>
    </row>
    <row r="9419" spans="6:8" x14ac:dyDescent="0.25">
      <c r="F9419" s="34">
        <f t="shared" si="146"/>
        <v>4.624263832474816E-4</v>
      </c>
      <c r="G9419" s="35">
        <v>5.92000000001041E-2</v>
      </c>
      <c r="H9419" s="34"/>
    </row>
    <row r="9420" spans="6:8" x14ac:dyDescent="0.25">
      <c r="F9420" s="34">
        <f t="shared" si="146"/>
        <v>4.7080070957589338E-4</v>
      </c>
      <c r="G9420" s="35">
        <v>5.9100000000104E-2</v>
      </c>
      <c r="H9420" s="34"/>
    </row>
    <row r="9421" spans="6:8" x14ac:dyDescent="0.25">
      <c r="F9421" s="34">
        <f t="shared" ref="F9421:F9484" si="147">BINOMDIST(G$3,G$4,G9421,TRUE)</f>
        <v>4.7932333062562847E-4</v>
      </c>
      <c r="G9421" s="35">
        <v>5.9000000000103997E-2</v>
      </c>
      <c r="H9421" s="34"/>
    </row>
    <row r="9422" spans="6:8" x14ac:dyDescent="0.25">
      <c r="F9422" s="34">
        <f t="shared" si="147"/>
        <v>4.8799680338964407E-4</v>
      </c>
      <c r="G9422" s="35">
        <v>5.8900000000104001E-2</v>
      </c>
      <c r="H9422" s="34"/>
    </row>
    <row r="9423" spans="6:8" x14ac:dyDescent="0.25">
      <c r="F9423" s="34">
        <f t="shared" si="147"/>
        <v>4.9682372752927117E-4</v>
      </c>
      <c r="G9423" s="35">
        <v>5.8800000000103998E-2</v>
      </c>
      <c r="H9423" s="34"/>
    </row>
    <row r="9424" spans="6:8" x14ac:dyDescent="0.25">
      <c r="F9424" s="34">
        <f t="shared" si="147"/>
        <v>5.0580674605685749E-4</v>
      </c>
      <c r="G9424" s="35">
        <v>5.8700000000104002E-2</v>
      </c>
      <c r="H9424" s="34"/>
    </row>
    <row r="9425" spans="6:8" x14ac:dyDescent="0.25">
      <c r="F9425" s="34">
        <f t="shared" si="147"/>
        <v>5.1494854602870575E-4</v>
      </c>
      <c r="G9425" s="35">
        <v>5.8600000000103999E-2</v>
      </c>
      <c r="H9425" s="34"/>
    </row>
    <row r="9426" spans="6:8" x14ac:dyDescent="0.25">
      <c r="F9426" s="34">
        <f t="shared" si="147"/>
        <v>5.2425185924847477E-4</v>
      </c>
      <c r="G9426" s="35">
        <v>5.8500000000103997E-2</v>
      </c>
      <c r="H9426" s="34"/>
    </row>
    <row r="9427" spans="6:8" x14ac:dyDescent="0.25">
      <c r="F9427" s="34">
        <f t="shared" si="147"/>
        <v>5.3371946298116099E-4</v>
      </c>
      <c r="G9427" s="35">
        <v>5.8400000000104001E-2</v>
      </c>
      <c r="H9427" s="34"/>
    </row>
    <row r="9428" spans="6:8" x14ac:dyDescent="0.25">
      <c r="F9428" s="34">
        <f t="shared" si="147"/>
        <v>5.4335418067783707E-4</v>
      </c>
      <c r="G9428" s="35">
        <v>5.8300000000103998E-2</v>
      </c>
      <c r="H9428" s="34"/>
    </row>
    <row r="9429" spans="6:8" x14ac:dyDescent="0.25">
      <c r="F9429" s="34">
        <f t="shared" si="147"/>
        <v>5.5315888271125532E-4</v>
      </c>
      <c r="G9429" s="35">
        <v>5.8200000000104099E-2</v>
      </c>
      <c r="H9429" s="34"/>
    </row>
    <row r="9430" spans="6:8" x14ac:dyDescent="0.25">
      <c r="F9430" s="34">
        <f t="shared" si="147"/>
        <v>5.6313648712256732E-4</v>
      </c>
      <c r="G9430" s="35">
        <v>5.8100000000103999E-2</v>
      </c>
      <c r="H9430" s="34"/>
    </row>
    <row r="9431" spans="6:8" x14ac:dyDescent="0.25">
      <c r="F9431" s="34">
        <f t="shared" si="147"/>
        <v>5.732899603790617E-4</v>
      </c>
      <c r="G9431" s="35">
        <v>5.8000000000104003E-2</v>
      </c>
      <c r="H9431" s="34"/>
    </row>
    <row r="9432" spans="6:8" x14ac:dyDescent="0.25">
      <c r="F9432" s="34">
        <f t="shared" si="147"/>
        <v>5.8362231814346882E-4</v>
      </c>
      <c r="G9432" s="35">
        <v>5.7900000000104E-2</v>
      </c>
      <c r="H9432" s="34"/>
    </row>
    <row r="9433" spans="6:8" x14ac:dyDescent="0.25">
      <c r="F9433" s="34">
        <f t="shared" si="147"/>
        <v>5.9413662605459878E-4</v>
      </c>
      <c r="G9433" s="35">
        <v>5.7800000000103997E-2</v>
      </c>
      <c r="H9433" s="34"/>
    </row>
    <row r="9434" spans="6:8" x14ac:dyDescent="0.25">
      <c r="F9434" s="34">
        <f t="shared" si="147"/>
        <v>6.048360005196905E-4</v>
      </c>
      <c r="G9434" s="35">
        <v>5.7700000000104001E-2</v>
      </c>
      <c r="H9434" s="34"/>
    </row>
    <row r="9435" spans="6:8" x14ac:dyDescent="0.25">
      <c r="F9435" s="34">
        <f t="shared" si="147"/>
        <v>6.1572360951858761E-4</v>
      </c>
      <c r="G9435" s="35">
        <v>5.7600000000103999E-2</v>
      </c>
      <c r="H9435" s="34"/>
    </row>
    <row r="9436" spans="6:8" x14ac:dyDescent="0.25">
      <c r="F9436" s="34">
        <f t="shared" si="147"/>
        <v>6.2680267341985523E-4</v>
      </c>
      <c r="G9436" s="35">
        <v>5.7500000000104003E-2</v>
      </c>
      <c r="H9436" s="34"/>
    </row>
    <row r="9437" spans="6:8" x14ac:dyDescent="0.25">
      <c r="F9437" s="34">
        <f t="shared" si="147"/>
        <v>6.3807646580905637E-4</v>
      </c>
      <c r="G9437" s="35">
        <v>5.7400000000104E-2</v>
      </c>
      <c r="H9437" s="34"/>
    </row>
    <row r="9438" spans="6:8" x14ac:dyDescent="0.25">
      <c r="F9438" s="34">
        <f t="shared" si="147"/>
        <v>6.495483143293179E-4</v>
      </c>
      <c r="G9438" s="35">
        <v>5.7300000000103997E-2</v>
      </c>
      <c r="H9438" s="34"/>
    </row>
    <row r="9439" spans="6:8" x14ac:dyDescent="0.25">
      <c r="F9439" s="34">
        <f t="shared" si="147"/>
        <v>6.6122160153434895E-4</v>
      </c>
      <c r="G9439" s="35">
        <v>5.7200000000104098E-2</v>
      </c>
      <c r="H9439" s="34"/>
    </row>
    <row r="9440" spans="6:8" x14ac:dyDescent="0.25">
      <c r="F9440" s="34">
        <f t="shared" si="147"/>
        <v>6.7309976575417017E-4</v>
      </c>
      <c r="G9440" s="35">
        <v>5.7100000000103998E-2</v>
      </c>
      <c r="H9440" s="34"/>
    </row>
    <row r="9441" spans="6:8" x14ac:dyDescent="0.25">
      <c r="F9441" s="34">
        <f t="shared" si="147"/>
        <v>6.851863019734526E-4</v>
      </c>
      <c r="G9441" s="35">
        <v>5.7000000000104002E-2</v>
      </c>
      <c r="H9441" s="34"/>
    </row>
    <row r="9442" spans="6:8" x14ac:dyDescent="0.25">
      <c r="F9442" s="34">
        <f t="shared" si="147"/>
        <v>6.9748476272308679E-4</v>
      </c>
      <c r="G9442" s="35">
        <v>5.6900000000103999E-2</v>
      </c>
      <c r="H9442" s="34"/>
    </row>
    <row r="9443" spans="6:8" x14ac:dyDescent="0.25">
      <c r="F9443" s="34">
        <f t="shared" si="147"/>
        <v>7.0999875898469745E-4</v>
      </c>
      <c r="G9443" s="35">
        <v>5.6800000000104003E-2</v>
      </c>
      <c r="H9443" s="34"/>
    </row>
    <row r="9444" spans="6:8" x14ac:dyDescent="0.25">
      <c r="F9444" s="34">
        <f t="shared" si="147"/>
        <v>7.227319611085712E-4</v>
      </c>
      <c r="G9444" s="35">
        <v>5.6700000000104001E-2</v>
      </c>
      <c r="H9444" s="34"/>
    </row>
    <row r="9445" spans="6:8" x14ac:dyDescent="0.25">
      <c r="F9445" s="34">
        <f t="shared" si="147"/>
        <v>7.3568809974505951E-4</v>
      </c>
      <c r="G9445" s="35">
        <v>5.6600000000103998E-2</v>
      </c>
      <c r="H9445" s="34"/>
    </row>
    <row r="9446" spans="6:8" x14ac:dyDescent="0.25">
      <c r="F9446" s="34">
        <f t="shared" si="147"/>
        <v>7.4887096678965539E-4</v>
      </c>
      <c r="G9446" s="35">
        <v>5.6500000000104002E-2</v>
      </c>
      <c r="H9446" s="34"/>
    </row>
    <row r="9447" spans="6:8" x14ac:dyDescent="0.25">
      <c r="F9447" s="34">
        <f t="shared" si="147"/>
        <v>7.6228441634194736E-4</v>
      </c>
      <c r="G9447" s="35">
        <v>5.6400000000103999E-2</v>
      </c>
      <c r="H9447" s="34"/>
    </row>
    <row r="9448" spans="6:8" x14ac:dyDescent="0.25">
      <c r="F9448" s="34">
        <f t="shared" si="147"/>
        <v>7.7593236567859115E-4</v>
      </c>
      <c r="G9448" s="35">
        <v>5.6300000000104003E-2</v>
      </c>
      <c r="H9448" s="34"/>
    </row>
    <row r="9449" spans="6:8" x14ac:dyDescent="0.25">
      <c r="F9449" s="34">
        <f t="shared" si="147"/>
        <v>7.8981879624050199E-4</v>
      </c>
      <c r="G9449" s="35">
        <v>5.6200000000104097E-2</v>
      </c>
      <c r="H9449" s="34"/>
    </row>
    <row r="9450" spans="6:8" x14ac:dyDescent="0.25">
      <c r="F9450" s="34">
        <f t="shared" si="147"/>
        <v>8.0394775463455629E-4</v>
      </c>
      <c r="G9450" s="35">
        <v>5.6100000000103997E-2</v>
      </c>
      <c r="H9450" s="34"/>
    </row>
    <row r="9451" spans="6:8" x14ac:dyDescent="0.25">
      <c r="F9451" s="34">
        <f t="shared" si="147"/>
        <v>8.1832335364965961E-4</v>
      </c>
      <c r="G9451" s="35">
        <v>5.6000000000104001E-2</v>
      </c>
      <c r="H9451" s="34"/>
    </row>
    <row r="9452" spans="6:8" x14ac:dyDescent="0.25">
      <c r="F9452" s="34">
        <f t="shared" si="147"/>
        <v>8.329497732879102E-4</v>
      </c>
      <c r="G9452" s="38">
        <v>5.5900000000103998E-2</v>
      </c>
      <c r="H9452" s="37"/>
    </row>
    <row r="9453" spans="6:8" x14ac:dyDescent="0.25">
      <c r="F9453" s="34">
        <f t="shared" si="147"/>
        <v>8.4783126181052352E-4</v>
      </c>
      <c r="G9453" s="35">
        <v>5.5800000000104003E-2</v>
      </c>
      <c r="H9453" s="34"/>
    </row>
    <row r="9454" spans="6:8" x14ac:dyDescent="0.25">
      <c r="F9454" s="34">
        <f t="shared" si="147"/>
        <v>8.6297213679902745E-4</v>
      </c>
      <c r="G9454" s="35">
        <v>5.5700000000104E-2</v>
      </c>
      <c r="H9454" s="34"/>
    </row>
    <row r="9455" spans="6:8" x14ac:dyDescent="0.25">
      <c r="F9455" s="34">
        <f t="shared" si="147"/>
        <v>8.7837678623180725E-4</v>
      </c>
      <c r="G9455" s="35">
        <v>5.5600000000103997E-2</v>
      </c>
      <c r="H9455" s="34"/>
    </row>
    <row r="9456" spans="6:8" x14ac:dyDescent="0.25">
      <c r="F9456" s="34">
        <f t="shared" si="147"/>
        <v>8.9404966957624401E-4</v>
      </c>
      <c r="G9456" s="35">
        <v>5.5500000000104001E-2</v>
      </c>
      <c r="H9456" s="34"/>
    </row>
    <row r="9457" spans="6:8" x14ac:dyDescent="0.25">
      <c r="F9457" s="34">
        <f t="shared" si="147"/>
        <v>9.0999531889661975E-4</v>
      </c>
      <c r="G9457" s="35">
        <v>5.5400000000103998E-2</v>
      </c>
      <c r="H9457" s="34"/>
    </row>
    <row r="9458" spans="6:8" x14ac:dyDescent="0.25">
      <c r="F9458" s="34">
        <f t="shared" si="147"/>
        <v>9.2621833997799175E-4</v>
      </c>
      <c r="G9458" s="35">
        <v>5.5300000000104002E-2</v>
      </c>
      <c r="H9458" s="34"/>
    </row>
    <row r="9459" spans="6:8" x14ac:dyDescent="0.25">
      <c r="F9459" s="34">
        <f t="shared" si="147"/>
        <v>9.4272341346625431E-4</v>
      </c>
      <c r="G9459" s="35">
        <v>5.5200000000104103E-2</v>
      </c>
      <c r="H9459" s="34"/>
    </row>
    <row r="9460" spans="6:8" x14ac:dyDescent="0.25">
      <c r="F9460" s="34">
        <f t="shared" si="147"/>
        <v>9.5951529602465214E-4</v>
      </c>
      <c r="G9460" s="35">
        <v>5.51000000001041E-2</v>
      </c>
      <c r="H9460" s="34"/>
    </row>
    <row r="9461" spans="6:8" x14ac:dyDescent="0.25">
      <c r="F9461" s="34">
        <f t="shared" si="147"/>
        <v>9.7659882150676384E-4</v>
      </c>
      <c r="G9461" s="35">
        <v>5.5000000000104E-2</v>
      </c>
      <c r="H9461" s="34"/>
    </row>
    <row r="9462" spans="6:8" x14ac:dyDescent="0.25">
      <c r="F9462" s="34">
        <f t="shared" si="147"/>
        <v>9.9397890214635953E-4</v>
      </c>
      <c r="G9462" s="35">
        <v>5.4900000000103998E-2</v>
      </c>
      <c r="H9462" s="34"/>
    </row>
    <row r="9463" spans="6:8" x14ac:dyDescent="0.25">
      <c r="F9463" s="34">
        <f t="shared" si="147"/>
        <v>1.0116605297643873E-3</v>
      </c>
      <c r="G9463" s="35">
        <v>5.4800000000104002E-2</v>
      </c>
      <c r="H9463" s="34"/>
    </row>
    <row r="9464" spans="6:8" x14ac:dyDescent="0.25">
      <c r="F9464" s="34">
        <f t="shared" si="147"/>
        <v>1.0296487769930229E-3</v>
      </c>
      <c r="G9464" s="35">
        <v>5.4700000000103999E-2</v>
      </c>
      <c r="H9464" s="34"/>
    </row>
    <row r="9465" spans="6:8" x14ac:dyDescent="0.25">
      <c r="F9465" s="34">
        <f t="shared" si="147"/>
        <v>1.0479487985172828E-3</v>
      </c>
      <c r="G9465" s="35">
        <v>5.4600000000104003E-2</v>
      </c>
      <c r="H9465" s="34"/>
    </row>
    <row r="9466" spans="6:8" x14ac:dyDescent="0.25">
      <c r="F9466" s="34">
        <f t="shared" si="147"/>
        <v>1.0665658323342877E-3</v>
      </c>
      <c r="G9466" s="35">
        <v>5.4500000000104E-2</v>
      </c>
      <c r="H9466" s="34"/>
    </row>
    <row r="9467" spans="6:8" x14ac:dyDescent="0.25">
      <c r="F9467" s="34">
        <f t="shared" si="147"/>
        <v>1.085505201030407E-3</v>
      </c>
      <c r="G9467" s="35">
        <v>5.4400000000103997E-2</v>
      </c>
      <c r="H9467" s="34"/>
    </row>
    <row r="9468" spans="6:8" x14ac:dyDescent="0.25">
      <c r="F9468" s="34">
        <f t="shared" si="147"/>
        <v>1.1047723130765512E-3</v>
      </c>
      <c r="G9468" s="35">
        <v>5.4300000000104001E-2</v>
      </c>
      <c r="H9468" s="34"/>
    </row>
    <row r="9469" spans="6:8" x14ac:dyDescent="0.25">
      <c r="F9469" s="34">
        <f t="shared" si="147"/>
        <v>1.1243726641417861E-3</v>
      </c>
      <c r="G9469" s="35">
        <v>5.4200000000104102E-2</v>
      </c>
      <c r="H9469" s="34"/>
    </row>
    <row r="9470" spans="6:8" x14ac:dyDescent="0.25">
      <c r="F9470" s="34">
        <f t="shared" si="147"/>
        <v>1.1443118384255866E-3</v>
      </c>
      <c r="G9470" s="35">
        <v>5.41000000001041E-2</v>
      </c>
      <c r="H9470" s="34"/>
    </row>
    <row r="9471" spans="6:8" x14ac:dyDescent="0.25">
      <c r="F9471" s="34">
        <f t="shared" si="147"/>
        <v>1.1645955100087664E-3</v>
      </c>
      <c r="G9471" s="35">
        <v>5.4000000000104E-2</v>
      </c>
      <c r="H9471" s="34"/>
    </row>
    <row r="9472" spans="6:8" x14ac:dyDescent="0.25">
      <c r="F9472" s="34">
        <f t="shared" si="147"/>
        <v>1.1852294442234994E-3</v>
      </c>
      <c r="G9472" s="35">
        <v>5.3900000000103997E-2</v>
      </c>
      <c r="H9472" s="34"/>
    </row>
    <row r="9473" spans="6:8" x14ac:dyDescent="0.25">
      <c r="F9473" s="34">
        <f t="shared" si="147"/>
        <v>1.2062194990427495E-3</v>
      </c>
      <c r="G9473" s="35">
        <v>5.3800000000104001E-2</v>
      </c>
      <c r="H9473" s="34"/>
    </row>
    <row r="9474" spans="6:8" x14ac:dyDescent="0.25">
      <c r="F9474" s="34">
        <f t="shared" si="147"/>
        <v>1.2275716264889889E-3</v>
      </c>
      <c r="G9474" s="35">
        <v>5.3700000000103998E-2</v>
      </c>
      <c r="H9474" s="34"/>
    </row>
    <row r="9475" spans="6:8" x14ac:dyDescent="0.25">
      <c r="F9475" s="34">
        <f t="shared" si="147"/>
        <v>1.2492918740627855E-3</v>
      </c>
      <c r="G9475" s="35">
        <v>5.3600000000104002E-2</v>
      </c>
      <c r="H9475" s="34"/>
    </row>
    <row r="9476" spans="6:8" x14ac:dyDescent="0.25">
      <c r="F9476" s="34">
        <f t="shared" si="147"/>
        <v>1.2713863861913604E-3</v>
      </c>
      <c r="G9476" s="35">
        <v>5.3500000000103999E-2</v>
      </c>
      <c r="H9476" s="34"/>
    </row>
    <row r="9477" spans="6:8" x14ac:dyDescent="0.25">
      <c r="F9477" s="34">
        <f t="shared" si="147"/>
        <v>1.293861405697335E-3</v>
      </c>
      <c r="G9477" s="35">
        <v>5.3400000000104003E-2</v>
      </c>
      <c r="H9477" s="34"/>
    </row>
    <row r="9478" spans="6:8" x14ac:dyDescent="0.25">
      <c r="F9478" s="34">
        <f t="shared" si="147"/>
        <v>1.3167232752880078E-3</v>
      </c>
      <c r="G9478" s="35">
        <v>5.3300000000104E-2</v>
      </c>
      <c r="H9478" s="34"/>
    </row>
    <row r="9479" spans="6:8" x14ac:dyDescent="0.25">
      <c r="F9479" s="34">
        <f t="shared" si="147"/>
        <v>1.3399784390652758E-3</v>
      </c>
      <c r="G9479" s="35">
        <v>5.3200000000104102E-2</v>
      </c>
      <c r="H9479" s="34"/>
    </row>
    <row r="9480" spans="6:8" x14ac:dyDescent="0.25">
      <c r="F9480" s="34">
        <f t="shared" si="147"/>
        <v>1.3636334440566579E-3</v>
      </c>
      <c r="G9480" s="35">
        <v>5.3100000000104099E-2</v>
      </c>
      <c r="H9480" s="34"/>
    </row>
    <row r="9481" spans="6:8" x14ac:dyDescent="0.25">
      <c r="F9481" s="34">
        <f t="shared" si="147"/>
        <v>1.3876949417673404E-3</v>
      </c>
      <c r="G9481" s="35">
        <v>5.3000000000103999E-2</v>
      </c>
      <c r="H9481" s="34"/>
    </row>
    <row r="9482" spans="6:8" x14ac:dyDescent="0.25">
      <c r="F9482" s="34">
        <f t="shared" si="147"/>
        <v>1.4121696897537936E-3</v>
      </c>
      <c r="G9482" s="35">
        <v>5.2900000000104003E-2</v>
      </c>
      <c r="H9482" s="34"/>
    </row>
    <row r="9483" spans="6:8" x14ac:dyDescent="0.25">
      <c r="F9483" s="34">
        <f t="shared" si="147"/>
        <v>1.4370645532192292E-3</v>
      </c>
      <c r="G9483" s="35">
        <v>5.2800000000104E-2</v>
      </c>
      <c r="H9483" s="34"/>
    </row>
    <row r="9484" spans="6:8" x14ac:dyDescent="0.25">
      <c r="F9484" s="34">
        <f t="shared" si="147"/>
        <v>1.4623865066308547E-3</v>
      </c>
      <c r="G9484" s="35">
        <v>5.2700000000103997E-2</v>
      </c>
      <c r="H9484" s="34"/>
    </row>
    <row r="9485" spans="6:8" x14ac:dyDescent="0.25">
      <c r="F9485" s="34">
        <f t="shared" ref="F9485:F9548" si="148">BINOMDIST(G$3,G$4,G9485,TRUE)</f>
        <v>1.4881426353594422E-3</v>
      </c>
      <c r="G9485" s="35">
        <v>5.2600000000104001E-2</v>
      </c>
      <c r="H9485" s="34"/>
    </row>
    <row r="9486" spans="6:8" x14ac:dyDescent="0.25">
      <c r="F9486" s="34">
        <f t="shared" si="148"/>
        <v>1.514340137341441E-3</v>
      </c>
      <c r="G9486" s="35">
        <v>5.2500000000103998E-2</v>
      </c>
      <c r="H9486" s="34"/>
    </row>
    <row r="9487" spans="6:8" x14ac:dyDescent="0.25">
      <c r="F9487" s="34">
        <f t="shared" si="148"/>
        <v>1.5409863247637886E-3</v>
      </c>
      <c r="G9487" s="35">
        <v>5.2400000000104002E-2</v>
      </c>
      <c r="H9487" s="34"/>
    </row>
    <row r="9488" spans="6:8" x14ac:dyDescent="0.25">
      <c r="F9488" s="34">
        <f t="shared" si="148"/>
        <v>1.5680886257718098E-3</v>
      </c>
      <c r="G9488" s="35">
        <v>5.2300000000103999E-2</v>
      </c>
      <c r="H9488" s="34"/>
    </row>
    <row r="9489" spans="6:8" x14ac:dyDescent="0.25">
      <c r="F9489" s="34">
        <f t="shared" si="148"/>
        <v>1.5956545862003515E-3</v>
      </c>
      <c r="G9489" s="35">
        <v>5.2200000000104101E-2</v>
      </c>
      <c r="H9489" s="34"/>
    </row>
    <row r="9490" spans="6:8" x14ac:dyDescent="0.25">
      <c r="F9490" s="34">
        <f t="shared" si="148"/>
        <v>1.6236918713286399E-3</v>
      </c>
      <c r="G9490" s="35">
        <v>5.2100000000104098E-2</v>
      </c>
      <c r="H9490" s="34"/>
    </row>
    <row r="9491" spans="6:8" x14ac:dyDescent="0.25">
      <c r="F9491" s="34">
        <f t="shared" si="148"/>
        <v>1.6522082676587331E-3</v>
      </c>
      <c r="G9491" s="35">
        <v>5.2000000000103998E-2</v>
      </c>
      <c r="H9491" s="34"/>
    </row>
    <row r="9492" spans="6:8" x14ac:dyDescent="0.25">
      <c r="F9492" s="34">
        <f t="shared" si="148"/>
        <v>1.6812116847181951E-3</v>
      </c>
      <c r="G9492" s="35">
        <v>5.1900000000104002E-2</v>
      </c>
      <c r="H9492" s="34"/>
    </row>
    <row r="9493" spans="6:8" x14ac:dyDescent="0.25">
      <c r="F9493" s="34">
        <f t="shared" si="148"/>
        <v>1.7107101568873556E-3</v>
      </c>
      <c r="G9493" s="35">
        <v>5.1800000000103999E-2</v>
      </c>
      <c r="H9493" s="34"/>
    </row>
    <row r="9494" spans="6:8" x14ac:dyDescent="0.25">
      <c r="F9494" s="34">
        <f t="shared" si="148"/>
        <v>1.7407118452509155E-3</v>
      </c>
      <c r="G9494" s="35">
        <v>5.1700000000104003E-2</v>
      </c>
      <c r="H9494" s="34"/>
    </row>
    <row r="9495" spans="6:8" x14ac:dyDescent="0.25">
      <c r="F9495" s="34">
        <f t="shared" si="148"/>
        <v>1.7712250394746811E-3</v>
      </c>
      <c r="G9495" s="35">
        <v>5.1600000000104E-2</v>
      </c>
      <c r="H9495" s="34"/>
    </row>
    <row r="9496" spans="6:8" x14ac:dyDescent="0.25">
      <c r="F9496" s="34">
        <f t="shared" si="148"/>
        <v>1.80225815970748E-3</v>
      </c>
      <c r="G9496" s="35">
        <v>5.1500000000103997E-2</v>
      </c>
      <c r="H9496" s="34"/>
    </row>
    <row r="9497" spans="6:8" x14ac:dyDescent="0.25">
      <c r="F9497" s="34">
        <f t="shared" si="148"/>
        <v>1.8338197585085968E-3</v>
      </c>
      <c r="G9497" s="35">
        <v>5.1400000000104001E-2</v>
      </c>
      <c r="H9497" s="34"/>
    </row>
    <row r="9498" spans="6:8" x14ac:dyDescent="0.25">
      <c r="F9498" s="34">
        <f t="shared" si="148"/>
        <v>1.8659185228009809E-3</v>
      </c>
      <c r="G9498" s="35">
        <v>5.1300000000103999E-2</v>
      </c>
      <c r="H9498" s="34"/>
    </row>
    <row r="9499" spans="6:8" x14ac:dyDescent="0.25">
      <c r="F9499" s="34">
        <f t="shared" si="148"/>
        <v>1.8985632758505137E-3</v>
      </c>
      <c r="G9499" s="35">
        <v>5.12000000001041E-2</v>
      </c>
      <c r="H9499" s="34"/>
    </row>
    <row r="9500" spans="6:8" x14ac:dyDescent="0.25">
      <c r="F9500" s="34">
        <f t="shared" si="148"/>
        <v>1.9317629792718061E-3</v>
      </c>
      <c r="G9500" s="35">
        <v>5.1100000000104097E-2</v>
      </c>
      <c r="H9500" s="34"/>
    </row>
    <row r="9501" spans="6:8" x14ac:dyDescent="0.25">
      <c r="F9501" s="34">
        <f t="shared" si="148"/>
        <v>1.9655267350600168E-3</v>
      </c>
      <c r="G9501" s="35">
        <v>5.1000000000105003E-2</v>
      </c>
      <c r="H9501" s="34"/>
    </row>
    <row r="9502" spans="6:8" x14ac:dyDescent="0.25">
      <c r="F9502" s="34">
        <f t="shared" si="148"/>
        <v>1.9998637876514889E-3</v>
      </c>
      <c r="G9502" s="35">
        <v>5.0900000000105E-2</v>
      </c>
      <c r="H9502" s="34"/>
    </row>
    <row r="9503" spans="6:8" x14ac:dyDescent="0.25">
      <c r="F9503" s="34">
        <f t="shared" si="148"/>
        <v>2.0347835260083737E-3</v>
      </c>
      <c r="G9503" s="35">
        <v>5.0800000000104997E-2</v>
      </c>
      <c r="H9503" s="34"/>
    </row>
    <row r="9504" spans="6:8" x14ac:dyDescent="0.25">
      <c r="F9504" s="34">
        <f t="shared" si="148"/>
        <v>2.0702954857339207E-3</v>
      </c>
      <c r="G9504" s="35">
        <v>5.0700000000105001E-2</v>
      </c>
      <c r="H9504" s="34"/>
    </row>
    <row r="9505" spans="6:8" x14ac:dyDescent="0.25">
      <c r="F9505" s="34">
        <f t="shared" si="148"/>
        <v>2.1064093512140596E-3</v>
      </c>
      <c r="G9505" s="35">
        <v>5.0600000000104998E-2</v>
      </c>
      <c r="H9505" s="34"/>
    </row>
    <row r="9506" spans="6:8" x14ac:dyDescent="0.25">
      <c r="F9506" s="34">
        <f t="shared" si="148"/>
        <v>2.1431349577874011E-3</v>
      </c>
      <c r="G9506" s="35">
        <v>5.0500000000105003E-2</v>
      </c>
      <c r="H9506" s="34"/>
    </row>
    <row r="9507" spans="6:8" x14ac:dyDescent="0.25">
      <c r="F9507" s="34">
        <f t="shared" si="148"/>
        <v>2.1804822939437089E-3</v>
      </c>
      <c r="G9507" s="35">
        <v>5.0400000000105E-2</v>
      </c>
      <c r="H9507" s="34"/>
    </row>
    <row r="9508" spans="6:8" x14ac:dyDescent="0.25">
      <c r="F9508" s="34">
        <f t="shared" si="148"/>
        <v>2.2184615035510664E-3</v>
      </c>
      <c r="G9508" s="35">
        <v>5.0300000000104997E-2</v>
      </c>
      <c r="H9508" s="34"/>
    </row>
    <row r="9509" spans="6:8" x14ac:dyDescent="0.25">
      <c r="F9509" s="34">
        <f t="shared" si="148"/>
        <v>2.2570828881121122E-3</v>
      </c>
      <c r="G9509" s="35">
        <v>5.0200000000105001E-2</v>
      </c>
      <c r="H9509" s="34"/>
    </row>
    <row r="9510" spans="6:8" x14ac:dyDescent="0.25">
      <c r="F9510" s="34">
        <f t="shared" si="148"/>
        <v>2.2963569090495664E-3</v>
      </c>
      <c r="G9510" s="35">
        <v>5.0100000000105102E-2</v>
      </c>
      <c r="H9510" s="34"/>
    </row>
    <row r="9511" spans="6:8" x14ac:dyDescent="0.25">
      <c r="F9511" s="34">
        <f t="shared" si="148"/>
        <v>2.3362941900216317E-3</v>
      </c>
      <c r="G9511" s="35">
        <v>5.0000000000105002E-2</v>
      </c>
      <c r="H9511" s="34"/>
    </row>
    <row r="9512" spans="6:8" x14ac:dyDescent="0.25">
      <c r="F9512" s="34">
        <f t="shared" si="148"/>
        <v>2.3769055192667814E-3</v>
      </c>
      <c r="G9512" s="35">
        <v>4.9900000000104999E-2</v>
      </c>
      <c r="H9512" s="34"/>
    </row>
    <row r="9513" spans="6:8" x14ac:dyDescent="0.25">
      <c r="F9513" s="34">
        <f t="shared" si="148"/>
        <v>2.4182018519795772E-3</v>
      </c>
      <c r="G9513" s="35">
        <v>4.9800000000105003E-2</v>
      </c>
      <c r="H9513" s="34"/>
    </row>
    <row r="9514" spans="6:8" x14ac:dyDescent="0.25">
      <c r="F9514" s="34">
        <f t="shared" si="148"/>
        <v>2.4601943127164931E-3</v>
      </c>
      <c r="G9514" s="35">
        <v>4.9700000000105E-2</v>
      </c>
      <c r="H9514" s="34"/>
    </row>
    <row r="9515" spans="6:8" x14ac:dyDescent="0.25">
      <c r="F9515" s="34">
        <f t="shared" si="148"/>
        <v>2.5028941978328238E-3</v>
      </c>
      <c r="G9515" s="35">
        <v>4.9600000000104998E-2</v>
      </c>
      <c r="H9515" s="34"/>
    </row>
    <row r="9516" spans="6:8" x14ac:dyDescent="0.25">
      <c r="F9516" s="34">
        <f t="shared" si="148"/>
        <v>2.5463129779508E-3</v>
      </c>
      <c r="G9516" s="35">
        <v>4.9500000000105002E-2</v>
      </c>
      <c r="H9516" s="34"/>
    </row>
    <row r="9517" spans="6:8" x14ac:dyDescent="0.25">
      <c r="F9517" s="34">
        <f t="shared" si="148"/>
        <v>2.590462300459194E-3</v>
      </c>
      <c r="G9517" s="38">
        <v>4.9400000000104999E-2</v>
      </c>
      <c r="H9517" s="37"/>
    </row>
    <row r="9518" spans="6:8" x14ac:dyDescent="0.25">
      <c r="F9518" s="34">
        <f t="shared" si="148"/>
        <v>2.6353539920447294E-3</v>
      </c>
      <c r="G9518" s="35">
        <v>4.9300000000105003E-2</v>
      </c>
      <c r="H9518" s="34"/>
    </row>
    <row r="9519" spans="6:8" x14ac:dyDescent="0.25">
      <c r="F9519" s="34">
        <f t="shared" si="148"/>
        <v>2.6810000612556713E-3</v>
      </c>
      <c r="G9519" s="35">
        <v>4.9200000000105E-2</v>
      </c>
      <c r="H9519" s="34"/>
    </row>
    <row r="9520" spans="6:8" x14ac:dyDescent="0.25">
      <c r="F9520" s="34">
        <f t="shared" si="148"/>
        <v>2.7274127010977881E-3</v>
      </c>
      <c r="G9520" s="35">
        <v>4.9100000000105101E-2</v>
      </c>
      <c r="H9520" s="34"/>
    </row>
    <row r="9521" spans="6:8" x14ac:dyDescent="0.25">
      <c r="F9521" s="34">
        <f t="shared" si="148"/>
        <v>2.7746042916634295E-3</v>
      </c>
      <c r="G9521" s="35">
        <v>4.9000000000105001E-2</v>
      </c>
      <c r="H9521" s="34"/>
    </row>
    <row r="9522" spans="6:8" x14ac:dyDescent="0.25">
      <c r="F9522" s="34">
        <f t="shared" si="148"/>
        <v>2.8225874027929193E-3</v>
      </c>
      <c r="G9522" s="35">
        <v>4.8900000000104998E-2</v>
      </c>
      <c r="H9522" s="34"/>
    </row>
    <row r="9523" spans="6:8" x14ac:dyDescent="0.25">
      <c r="F9523" s="34">
        <f t="shared" si="148"/>
        <v>2.8713747967703592E-3</v>
      </c>
      <c r="G9523" s="35">
        <v>4.8800000000105002E-2</v>
      </c>
      <c r="H9523" s="34"/>
    </row>
    <row r="9524" spans="6:8" x14ac:dyDescent="0.25">
      <c r="F9524" s="34">
        <f t="shared" si="148"/>
        <v>2.9209794310524405E-3</v>
      </c>
      <c r="G9524" s="35">
        <v>4.8700000000105E-2</v>
      </c>
      <c r="H9524" s="34"/>
    </row>
    <row r="9525" spans="6:8" x14ac:dyDescent="0.25">
      <c r="F9525" s="34">
        <f t="shared" si="148"/>
        <v>2.9714144610316013E-3</v>
      </c>
      <c r="G9525" s="35">
        <v>4.8600000000104997E-2</v>
      </c>
      <c r="H9525" s="34"/>
    </row>
    <row r="9526" spans="6:8" x14ac:dyDescent="0.25">
      <c r="F9526" s="34">
        <f t="shared" si="148"/>
        <v>3.0226932428334572E-3</v>
      </c>
      <c r="G9526" s="35">
        <v>4.8500000000105001E-2</v>
      </c>
      <c r="H9526" s="34"/>
    </row>
    <row r="9527" spans="6:8" x14ac:dyDescent="0.25">
      <c r="F9527" s="34">
        <f t="shared" si="148"/>
        <v>3.0748293361490511E-3</v>
      </c>
      <c r="G9527" s="35">
        <v>4.8400000000104998E-2</v>
      </c>
      <c r="H9527" s="34"/>
    </row>
    <row r="9528" spans="6:8" x14ac:dyDescent="0.25">
      <c r="F9528" s="34">
        <f t="shared" si="148"/>
        <v>3.1278365071019769E-3</v>
      </c>
      <c r="G9528" s="35">
        <v>4.8300000000105002E-2</v>
      </c>
      <c r="H9528" s="34"/>
    </row>
    <row r="9529" spans="6:8" x14ac:dyDescent="0.25">
      <c r="F9529" s="34">
        <f t="shared" si="148"/>
        <v>3.1817287311509432E-3</v>
      </c>
      <c r="G9529" s="35">
        <v>4.8200000000104999E-2</v>
      </c>
      <c r="H9529" s="34"/>
    </row>
    <row r="9530" spans="6:8" x14ac:dyDescent="0.25">
      <c r="F9530" s="34">
        <f t="shared" si="148"/>
        <v>3.2365201960278846E-3</v>
      </c>
      <c r="G9530" s="35">
        <v>4.81000000001051E-2</v>
      </c>
      <c r="H9530" s="34"/>
    </row>
    <row r="9531" spans="6:8" x14ac:dyDescent="0.25">
      <c r="F9531" s="34">
        <f t="shared" si="148"/>
        <v>3.2922253047124477E-3</v>
      </c>
      <c r="G9531" s="35">
        <v>4.8000000000105E-2</v>
      </c>
      <c r="H9531" s="34"/>
    </row>
    <row r="9532" spans="6:8" x14ac:dyDescent="0.25">
      <c r="F9532" s="34">
        <f t="shared" si="148"/>
        <v>3.3488586784418996E-3</v>
      </c>
      <c r="G9532" s="35">
        <v>4.7900000000104997E-2</v>
      </c>
      <c r="H9532" s="34"/>
    </row>
    <row r="9533" spans="6:8" x14ac:dyDescent="0.25">
      <c r="F9533" s="34">
        <f t="shared" si="148"/>
        <v>3.4064351597588006E-3</v>
      </c>
      <c r="G9533" s="35">
        <v>4.7800000000105002E-2</v>
      </c>
      <c r="H9533" s="34"/>
    </row>
    <row r="9534" spans="6:8" x14ac:dyDescent="0.25">
      <c r="F9534" s="34">
        <f t="shared" si="148"/>
        <v>3.464969815594794E-3</v>
      </c>
      <c r="G9534" s="35">
        <v>4.7700000000104999E-2</v>
      </c>
      <c r="H9534" s="34"/>
    </row>
    <row r="9535" spans="6:8" x14ac:dyDescent="0.25">
      <c r="F9535" s="34">
        <f t="shared" si="148"/>
        <v>3.5244779403919972E-3</v>
      </c>
      <c r="G9535" s="35">
        <v>4.7600000000105003E-2</v>
      </c>
      <c r="H9535" s="34"/>
    </row>
    <row r="9536" spans="6:8" x14ac:dyDescent="0.25">
      <c r="F9536" s="34">
        <f t="shared" si="148"/>
        <v>3.5849750592619393E-3</v>
      </c>
      <c r="G9536" s="35">
        <v>4.7500000000105E-2</v>
      </c>
      <c r="H9536" s="34"/>
    </row>
    <row r="9537" spans="6:8" x14ac:dyDescent="0.25">
      <c r="F9537" s="34">
        <f t="shared" si="148"/>
        <v>3.646476931182399E-3</v>
      </c>
      <c r="G9537" s="35">
        <v>4.7400000000104997E-2</v>
      </c>
      <c r="H9537" s="34"/>
    </row>
    <row r="9538" spans="6:8" x14ac:dyDescent="0.25">
      <c r="F9538" s="34">
        <f t="shared" si="148"/>
        <v>3.7089995522325185E-3</v>
      </c>
      <c r="G9538" s="35">
        <v>4.7300000000105001E-2</v>
      </c>
      <c r="H9538" s="34"/>
    </row>
    <row r="9539" spans="6:8" x14ac:dyDescent="0.25">
      <c r="F9539" s="34">
        <f t="shared" si="148"/>
        <v>3.7725591588664148E-3</v>
      </c>
      <c r="G9539" s="35">
        <v>4.7200000000104998E-2</v>
      </c>
      <c r="H9539" s="34"/>
    </row>
    <row r="9540" spans="6:8" x14ac:dyDescent="0.25">
      <c r="F9540" s="34">
        <f t="shared" si="148"/>
        <v>3.8371722312256656E-3</v>
      </c>
      <c r="G9540" s="35">
        <v>4.7100000000105099E-2</v>
      </c>
      <c r="H9540" s="34"/>
    </row>
    <row r="9541" spans="6:8" x14ac:dyDescent="0.25">
      <c r="F9541" s="34">
        <f t="shared" si="148"/>
        <v>3.9028554964913166E-3</v>
      </c>
      <c r="G9541" s="35">
        <v>4.7000000000104999E-2</v>
      </c>
      <c r="H9541" s="34"/>
    </row>
    <row r="9542" spans="6:8" x14ac:dyDescent="0.25">
      <c r="F9542" s="34">
        <f t="shared" si="148"/>
        <v>3.9696259322744851E-3</v>
      </c>
      <c r="G9542" s="35">
        <v>4.6900000000104997E-2</v>
      </c>
      <c r="H9542" s="34"/>
    </row>
    <row r="9543" spans="6:8" x14ac:dyDescent="0.25">
      <c r="F9543" s="34">
        <f t="shared" si="148"/>
        <v>4.0375007700480265E-3</v>
      </c>
      <c r="G9543" s="35">
        <v>4.6800000000105001E-2</v>
      </c>
      <c r="H9543" s="34"/>
    </row>
    <row r="9544" spans="6:8" x14ac:dyDescent="0.25">
      <c r="F9544" s="34">
        <f t="shared" si="148"/>
        <v>4.1064974986174257E-3</v>
      </c>
      <c r="G9544" s="35">
        <v>4.6700000000104998E-2</v>
      </c>
      <c r="H9544" s="34"/>
    </row>
    <row r="9545" spans="6:8" x14ac:dyDescent="0.25">
      <c r="F9545" s="34">
        <f t="shared" si="148"/>
        <v>4.1766338676324987E-3</v>
      </c>
      <c r="G9545" s="35">
        <v>4.6600000000105002E-2</v>
      </c>
      <c r="H9545" s="34"/>
    </row>
    <row r="9546" spans="6:8" x14ac:dyDescent="0.25">
      <c r="F9546" s="34">
        <f t="shared" si="148"/>
        <v>4.2479278911398037E-3</v>
      </c>
      <c r="G9546" s="35">
        <v>4.6500000000104999E-2</v>
      </c>
      <c r="H9546" s="34"/>
    </row>
    <row r="9547" spans="6:8" x14ac:dyDescent="0.25">
      <c r="F9547" s="34">
        <f t="shared" si="148"/>
        <v>4.3203978511761106E-3</v>
      </c>
      <c r="G9547" s="35">
        <v>4.6400000000105003E-2</v>
      </c>
      <c r="H9547" s="34"/>
    </row>
    <row r="9548" spans="6:8" x14ac:dyDescent="0.25">
      <c r="F9548" s="34">
        <f t="shared" si="148"/>
        <v>4.3940623014032823E-3</v>
      </c>
      <c r="G9548" s="35">
        <v>4.6300000000105E-2</v>
      </c>
      <c r="H9548" s="34"/>
    </row>
    <row r="9549" spans="6:8" x14ac:dyDescent="0.25">
      <c r="F9549" s="34">
        <f t="shared" ref="F9549:F9612" si="149">BINOMDIST(G$3,G$4,G9549,TRUE)</f>
        <v>4.4689400707848305E-3</v>
      </c>
      <c r="G9549" s="35">
        <v>4.6200000000104997E-2</v>
      </c>
      <c r="H9549" s="34"/>
    </row>
    <row r="9550" spans="6:8" x14ac:dyDescent="0.25">
      <c r="F9550" s="34">
        <f t="shared" si="149"/>
        <v>4.5450502673043611E-3</v>
      </c>
      <c r="G9550" s="35">
        <v>4.6100000000105099E-2</v>
      </c>
      <c r="H9550" s="34"/>
    </row>
    <row r="9551" spans="6:8" x14ac:dyDescent="0.25">
      <c r="F9551" s="34">
        <f t="shared" si="149"/>
        <v>4.6224122817268062E-3</v>
      </c>
      <c r="G9551" s="35">
        <v>4.6000000000104999E-2</v>
      </c>
      <c r="H9551" s="34"/>
    </row>
    <row r="9552" spans="6:8" x14ac:dyDescent="0.25">
      <c r="F9552" s="34">
        <f t="shared" si="149"/>
        <v>4.7010457914010949E-3</v>
      </c>
      <c r="G9552" s="35">
        <v>4.5900000000105003E-2</v>
      </c>
      <c r="H9552" s="34"/>
    </row>
    <row r="9553" spans="6:8" x14ac:dyDescent="0.25">
      <c r="F9553" s="34">
        <f t="shared" si="149"/>
        <v>4.7809707641072305E-3</v>
      </c>
      <c r="G9553" s="35">
        <v>4.5800000000105E-2</v>
      </c>
      <c r="H9553" s="34"/>
    </row>
    <row r="9554" spans="6:8" x14ac:dyDescent="0.25">
      <c r="F9554" s="34">
        <f t="shared" si="149"/>
        <v>4.8622074619453842E-3</v>
      </c>
      <c r="G9554" s="35">
        <v>4.5700000000104997E-2</v>
      </c>
      <c r="H9554" s="34"/>
    </row>
    <row r="9555" spans="6:8" x14ac:dyDescent="0.25">
      <c r="F9555" s="34">
        <f t="shared" si="149"/>
        <v>4.9447764452689169E-3</v>
      </c>
      <c r="G9555" s="35">
        <v>4.5600000000105001E-2</v>
      </c>
      <c r="H9555" s="34"/>
    </row>
    <row r="9556" spans="6:8" x14ac:dyDescent="0.25">
      <c r="F9556" s="34">
        <f t="shared" si="149"/>
        <v>5.0286985766611562E-3</v>
      </c>
      <c r="G9556" s="35">
        <v>4.5500000000104998E-2</v>
      </c>
      <c r="H9556" s="34"/>
    </row>
    <row r="9557" spans="6:8" x14ac:dyDescent="0.25">
      <c r="F9557" s="34">
        <f t="shared" si="149"/>
        <v>5.1139950249560803E-3</v>
      </c>
      <c r="G9557" s="35">
        <v>4.5400000000105002E-2</v>
      </c>
      <c r="H9557" s="34"/>
    </row>
    <row r="9558" spans="6:8" x14ac:dyDescent="0.25">
      <c r="F9558" s="34">
        <f t="shared" si="149"/>
        <v>5.2006872693034145E-3</v>
      </c>
      <c r="G9558" s="35">
        <v>4.5300000000104999E-2</v>
      </c>
      <c r="H9558" s="34"/>
    </row>
    <row r="9559" spans="6:8" x14ac:dyDescent="0.25">
      <c r="F9559" s="34">
        <f t="shared" si="149"/>
        <v>5.2887971032783273E-3</v>
      </c>
      <c r="G9559" s="35">
        <v>4.5200000000105003E-2</v>
      </c>
      <c r="H9559" s="34"/>
    </row>
    <row r="9560" spans="6:8" x14ac:dyDescent="0.25">
      <c r="F9560" s="34">
        <f t="shared" si="149"/>
        <v>5.3783466390358138E-3</v>
      </c>
      <c r="G9560" s="35">
        <v>4.5100000000105098E-2</v>
      </c>
      <c r="H9560" s="34"/>
    </row>
    <row r="9561" spans="6:8" x14ac:dyDescent="0.25">
      <c r="F9561" s="34">
        <f t="shared" si="149"/>
        <v>5.4693583115107977E-3</v>
      </c>
      <c r="G9561" s="35">
        <v>4.5000000000104998E-2</v>
      </c>
      <c r="H9561" s="34"/>
    </row>
    <row r="9562" spans="6:8" x14ac:dyDescent="0.25">
      <c r="F9562" s="34">
        <f t="shared" si="149"/>
        <v>5.5618548826623536E-3</v>
      </c>
      <c r="G9562" s="35">
        <v>4.4900000000105002E-2</v>
      </c>
      <c r="H9562" s="34"/>
    </row>
    <row r="9563" spans="6:8" x14ac:dyDescent="0.25">
      <c r="F9563" s="34">
        <f t="shared" si="149"/>
        <v>5.6558594457652408E-3</v>
      </c>
      <c r="G9563" s="35">
        <v>4.4800000000104999E-2</v>
      </c>
      <c r="H9563" s="34"/>
    </row>
    <row r="9564" spans="6:8" x14ac:dyDescent="0.25">
      <c r="F9564" s="34">
        <f t="shared" si="149"/>
        <v>5.7513954297460706E-3</v>
      </c>
      <c r="G9564" s="35">
        <v>4.4700000000105003E-2</v>
      </c>
      <c r="H9564" s="34"/>
    </row>
    <row r="9565" spans="6:8" x14ac:dyDescent="0.25">
      <c r="F9565" s="34">
        <f t="shared" si="149"/>
        <v>5.8484866035661952E-3</v>
      </c>
      <c r="G9565" s="35">
        <v>4.4600000000105E-2</v>
      </c>
      <c r="H9565" s="34"/>
    </row>
    <row r="9566" spans="6:8" x14ac:dyDescent="0.25">
      <c r="F9566" s="34">
        <f t="shared" si="149"/>
        <v>5.9471570806507697E-3</v>
      </c>
      <c r="G9566" s="35">
        <v>4.4500000000104997E-2</v>
      </c>
      <c r="H9566" s="34"/>
    </row>
    <row r="9567" spans="6:8" x14ac:dyDescent="0.25">
      <c r="F9567" s="34">
        <f t="shared" si="149"/>
        <v>6.0474313233646318E-3</v>
      </c>
      <c r="G9567" s="35">
        <v>4.4400000000105001E-2</v>
      </c>
      <c r="H9567" s="34"/>
    </row>
    <row r="9568" spans="6:8" x14ac:dyDescent="0.25">
      <c r="F9568" s="34">
        <f t="shared" si="149"/>
        <v>6.1493341475348769E-3</v>
      </c>
      <c r="G9568" s="35">
        <v>4.4300000000104998E-2</v>
      </c>
      <c r="H9568" s="34"/>
    </row>
    <row r="9569" spans="6:8" x14ac:dyDescent="0.25">
      <c r="F9569" s="34">
        <f t="shared" si="149"/>
        <v>6.2528907270206135E-3</v>
      </c>
      <c r="G9569" s="35">
        <v>4.4200000000105003E-2</v>
      </c>
      <c r="H9569" s="34"/>
    </row>
    <row r="9570" spans="6:8" x14ac:dyDescent="0.25">
      <c r="F9570" s="34">
        <f t="shared" si="149"/>
        <v>6.3581265983299138E-3</v>
      </c>
      <c r="G9570" s="35">
        <v>4.4100000000105097E-2</v>
      </c>
      <c r="H9570" s="34"/>
    </row>
    <row r="9571" spans="6:8" x14ac:dyDescent="0.25">
      <c r="F9571" s="34">
        <f t="shared" si="149"/>
        <v>6.4650676652846396E-3</v>
      </c>
      <c r="G9571" s="35">
        <v>4.4000000000105101E-2</v>
      </c>
      <c r="H9571" s="34"/>
    </row>
    <row r="9572" spans="6:8" x14ac:dyDescent="0.25">
      <c r="F9572" s="34">
        <f t="shared" si="149"/>
        <v>6.5737402037323797E-3</v>
      </c>
      <c r="G9572" s="35">
        <v>4.3900000000105001E-2</v>
      </c>
      <c r="H9572" s="34"/>
    </row>
    <row r="9573" spans="6:8" x14ac:dyDescent="0.25">
      <c r="F9573" s="34">
        <f t="shared" si="149"/>
        <v>6.6841708663064768E-3</v>
      </c>
      <c r="G9573" s="35">
        <v>4.3800000000104998E-2</v>
      </c>
      <c r="H9573" s="34"/>
    </row>
    <row r="9574" spans="6:8" x14ac:dyDescent="0.25">
      <c r="F9574" s="34">
        <f t="shared" si="149"/>
        <v>6.7963866872348478E-3</v>
      </c>
      <c r="G9574" s="35">
        <v>4.3700000000105002E-2</v>
      </c>
      <c r="H9574" s="34"/>
    </row>
    <row r="9575" spans="6:8" x14ac:dyDescent="0.25">
      <c r="F9575" s="34">
        <f t="shared" si="149"/>
        <v>6.9104150871962438E-3</v>
      </c>
      <c r="G9575" s="35">
        <v>4.3600000000104999E-2</v>
      </c>
      <c r="H9575" s="34"/>
    </row>
    <row r="9576" spans="6:8" x14ac:dyDescent="0.25">
      <c r="F9576" s="34">
        <f t="shared" si="149"/>
        <v>7.0262838782251501E-3</v>
      </c>
      <c r="G9576" s="35">
        <v>4.3500000000105003E-2</v>
      </c>
      <c r="H9576" s="34"/>
    </row>
    <row r="9577" spans="6:8" x14ac:dyDescent="0.25">
      <c r="F9577" s="34">
        <f t="shared" si="149"/>
        <v>7.1440212686657047E-3</v>
      </c>
      <c r="G9577" s="35">
        <v>4.3400000000105E-2</v>
      </c>
      <c r="H9577" s="34"/>
    </row>
    <row r="9578" spans="6:8" x14ac:dyDescent="0.25">
      <c r="F9578" s="34">
        <f t="shared" si="149"/>
        <v>7.2636558681738565E-3</v>
      </c>
      <c r="G9578" s="35">
        <v>4.3300000000104998E-2</v>
      </c>
      <c r="H9578" s="34"/>
    </row>
    <row r="9579" spans="6:8" x14ac:dyDescent="0.25">
      <c r="F9579" s="34">
        <f t="shared" si="149"/>
        <v>7.3852166927688718E-3</v>
      </c>
      <c r="G9579" s="35">
        <v>4.3200000000105002E-2</v>
      </c>
      <c r="H9579" s="34"/>
    </row>
    <row r="9580" spans="6:8" x14ac:dyDescent="0.25">
      <c r="F9580" s="34">
        <f t="shared" si="149"/>
        <v>7.5087331699335595E-3</v>
      </c>
      <c r="G9580" s="35">
        <v>4.3100000000105103E-2</v>
      </c>
      <c r="H9580" s="34"/>
    </row>
    <row r="9581" spans="6:8" x14ac:dyDescent="0.25">
      <c r="F9581" s="34">
        <f t="shared" si="149"/>
        <v>7.6342351437643638E-3</v>
      </c>
      <c r="G9581" s="35">
        <v>4.30000000001051E-2</v>
      </c>
      <c r="H9581" s="34"/>
    </row>
    <row r="9582" spans="6:8" x14ac:dyDescent="0.25">
      <c r="F9582" s="34">
        <f t="shared" si="149"/>
        <v>7.7617528801696154E-3</v>
      </c>
      <c r="G9582" s="35">
        <v>4.2900000000105E-2</v>
      </c>
      <c r="H9582" s="34"/>
    </row>
    <row r="9583" spans="6:8" x14ac:dyDescent="0.25">
      <c r="F9583" s="34">
        <f t="shared" si="149"/>
        <v>7.8913170721178552E-3</v>
      </c>
      <c r="G9583" s="35">
        <v>4.2800000000104997E-2</v>
      </c>
      <c r="H9583" s="34"/>
    </row>
    <row r="9584" spans="6:8" x14ac:dyDescent="0.25">
      <c r="F9584" s="34">
        <f t="shared" si="149"/>
        <v>8.0229588449362288E-3</v>
      </c>
      <c r="G9584" s="35">
        <v>4.2700000000105001E-2</v>
      </c>
      <c r="H9584" s="34"/>
    </row>
    <row r="9585" spans="6:8" x14ac:dyDescent="0.25">
      <c r="F9585" s="34">
        <f t="shared" si="149"/>
        <v>8.1567097616574331E-3</v>
      </c>
      <c r="G9585" s="35">
        <v>4.2600000000104998E-2</v>
      </c>
      <c r="H9585" s="34"/>
    </row>
    <row r="9586" spans="6:8" x14ac:dyDescent="0.25">
      <c r="F9586" s="34">
        <f t="shared" si="149"/>
        <v>8.2926018284168509E-3</v>
      </c>
      <c r="G9586" s="35">
        <v>4.2500000000105002E-2</v>
      </c>
      <c r="H9586" s="34"/>
    </row>
    <row r="9587" spans="6:8" x14ac:dyDescent="0.25">
      <c r="F9587" s="34">
        <f t="shared" si="149"/>
        <v>8.4306674998993192E-3</v>
      </c>
      <c r="G9587" s="35">
        <v>4.2400000000105E-2</v>
      </c>
      <c r="H9587" s="34"/>
    </row>
    <row r="9588" spans="6:8" x14ac:dyDescent="0.25">
      <c r="F9588" s="34">
        <f t="shared" si="149"/>
        <v>8.5709396848356913E-3</v>
      </c>
      <c r="G9588" s="35">
        <v>4.2300000000104997E-2</v>
      </c>
      <c r="H9588" s="34"/>
    </row>
    <row r="9589" spans="6:8" x14ac:dyDescent="0.25">
      <c r="F9589" s="34">
        <f t="shared" si="149"/>
        <v>8.7134517515490839E-3</v>
      </c>
      <c r="G9589" s="35">
        <v>4.2200000000105001E-2</v>
      </c>
      <c r="H9589" s="34"/>
    </row>
    <row r="9590" spans="6:8" x14ac:dyDescent="0.25">
      <c r="F9590" s="34">
        <f t="shared" si="149"/>
        <v>8.8582375335510815E-3</v>
      </c>
      <c r="G9590" s="35">
        <v>4.2100000000105102E-2</v>
      </c>
      <c r="H9590" s="34"/>
    </row>
    <row r="9591" spans="6:8" x14ac:dyDescent="0.25">
      <c r="F9591" s="34">
        <f t="shared" si="149"/>
        <v>9.0053313351880111E-3</v>
      </c>
      <c r="G9591" s="35">
        <v>4.2000000000105099E-2</v>
      </c>
      <c r="H9591" s="34"/>
    </row>
    <row r="9592" spans="6:8" x14ac:dyDescent="0.25">
      <c r="F9592" s="34">
        <f t="shared" si="149"/>
        <v>9.1547679373348116E-3</v>
      </c>
      <c r="G9592" s="35">
        <v>4.1900000000105998E-2</v>
      </c>
      <c r="H9592" s="34"/>
    </row>
    <row r="9593" spans="6:8" x14ac:dyDescent="0.25">
      <c r="F9593" s="34">
        <f t="shared" si="149"/>
        <v>9.3065826031463288E-3</v>
      </c>
      <c r="G9593" s="35">
        <v>4.1800000000106002E-2</v>
      </c>
      <c r="H9593" s="34"/>
    </row>
    <row r="9594" spans="6:8" x14ac:dyDescent="0.25">
      <c r="F9594" s="34">
        <f t="shared" si="149"/>
        <v>9.4608110838446668E-3</v>
      </c>
      <c r="G9594" s="35">
        <v>4.1700000000105999E-2</v>
      </c>
      <c r="H9594" s="34"/>
    </row>
    <row r="9595" spans="6:8" x14ac:dyDescent="0.25">
      <c r="F9595" s="34">
        <f t="shared" si="149"/>
        <v>9.6174896245694828E-3</v>
      </c>
      <c r="G9595" s="35">
        <v>4.1600000000105997E-2</v>
      </c>
      <c r="H9595" s="34"/>
    </row>
    <row r="9596" spans="6:8" x14ac:dyDescent="0.25">
      <c r="F9596" s="34">
        <f t="shared" si="149"/>
        <v>9.7766549702713746E-3</v>
      </c>
      <c r="G9596" s="35">
        <v>4.1500000000106001E-2</v>
      </c>
      <c r="H9596" s="34"/>
    </row>
    <row r="9597" spans="6:8" x14ac:dyDescent="0.25">
      <c r="F9597" s="34">
        <f t="shared" si="149"/>
        <v>9.9383443716561295E-3</v>
      </c>
      <c r="G9597" s="35">
        <v>4.1400000000105998E-2</v>
      </c>
      <c r="H9597" s="34"/>
    </row>
    <row r="9598" spans="6:8" x14ac:dyDescent="0.25">
      <c r="F9598" s="34">
        <f t="shared" si="149"/>
        <v>1.0102595591178333E-2</v>
      </c>
      <c r="G9598" s="35">
        <v>4.1300000000106002E-2</v>
      </c>
      <c r="H9598" s="34"/>
    </row>
    <row r="9599" spans="6:8" x14ac:dyDescent="0.25">
      <c r="F9599" s="34">
        <f t="shared" si="149"/>
        <v>1.0269446909084509E-2</v>
      </c>
      <c r="G9599" s="35">
        <v>4.1200000000105999E-2</v>
      </c>
      <c r="H9599" s="34"/>
    </row>
    <row r="9600" spans="6:8" x14ac:dyDescent="0.25">
      <c r="F9600" s="34">
        <f t="shared" si="149"/>
        <v>1.0438937129504956E-2</v>
      </c>
      <c r="G9600" s="35">
        <v>4.11000000001061E-2</v>
      </c>
      <c r="H9600" s="34"/>
    </row>
    <row r="9601" spans="6:8" x14ac:dyDescent="0.25">
      <c r="F9601" s="34">
        <f t="shared" si="149"/>
        <v>1.0611105586595764E-2</v>
      </c>
      <c r="G9601" s="35">
        <v>4.1000000000106097E-2</v>
      </c>
      <c r="H9601" s="34"/>
    </row>
    <row r="9602" spans="6:8" x14ac:dyDescent="0.25">
      <c r="F9602" s="34">
        <f t="shared" si="149"/>
        <v>1.0785992150727963E-2</v>
      </c>
      <c r="G9602" s="35">
        <v>4.0900000000105997E-2</v>
      </c>
      <c r="H9602" s="34"/>
    </row>
    <row r="9603" spans="6:8" x14ac:dyDescent="0.25">
      <c r="F9603" s="34">
        <f t="shared" si="149"/>
        <v>1.0963637234726211E-2</v>
      </c>
      <c r="G9603" s="35">
        <v>4.0800000000106001E-2</v>
      </c>
      <c r="H9603" s="34"/>
    </row>
    <row r="9604" spans="6:8" x14ac:dyDescent="0.25">
      <c r="F9604" s="34">
        <f t="shared" si="149"/>
        <v>1.1144081800156851E-2</v>
      </c>
      <c r="G9604" s="35">
        <v>4.0700000000105999E-2</v>
      </c>
      <c r="H9604" s="34"/>
    </row>
    <row r="9605" spans="6:8" x14ac:dyDescent="0.25">
      <c r="F9605" s="34">
        <f t="shared" si="149"/>
        <v>1.1327367363662398E-2</v>
      </c>
      <c r="G9605" s="35">
        <v>4.0600000000106003E-2</v>
      </c>
      <c r="H9605" s="34"/>
    </row>
    <row r="9606" spans="6:8" x14ac:dyDescent="0.25">
      <c r="F9606" s="34">
        <f t="shared" si="149"/>
        <v>1.1513536003345131E-2</v>
      </c>
      <c r="G9606" s="35">
        <v>4.0500000000106E-2</v>
      </c>
      <c r="H9606" s="34"/>
    </row>
    <row r="9607" spans="6:8" x14ac:dyDescent="0.25">
      <c r="F9607" s="34">
        <f t="shared" si="149"/>
        <v>1.1702630365197827E-2</v>
      </c>
      <c r="G9607" s="35">
        <v>4.0400000000105997E-2</v>
      </c>
      <c r="H9607" s="34"/>
    </row>
    <row r="9608" spans="6:8" x14ac:dyDescent="0.25">
      <c r="F9608" s="34">
        <f t="shared" si="149"/>
        <v>1.1894693669581997E-2</v>
      </c>
      <c r="G9608" s="35">
        <v>4.0300000000106001E-2</v>
      </c>
      <c r="H9608" s="34"/>
    </row>
    <row r="9609" spans="6:8" x14ac:dyDescent="0.25">
      <c r="F9609" s="34">
        <f t="shared" si="149"/>
        <v>1.2089769717753307E-2</v>
      </c>
      <c r="G9609" s="35">
        <v>4.0200000000105998E-2</v>
      </c>
      <c r="H9609" s="34"/>
    </row>
    <row r="9610" spans="6:8" x14ac:dyDescent="0.25">
      <c r="F9610" s="34">
        <f t="shared" si="149"/>
        <v>1.2287902898432979E-2</v>
      </c>
      <c r="G9610" s="35">
        <v>4.0100000000106099E-2</v>
      </c>
      <c r="H9610" s="34"/>
    </row>
    <row r="9611" spans="6:8" x14ac:dyDescent="0.25">
      <c r="F9611" s="34">
        <f t="shared" si="149"/>
        <v>1.2489138194426904E-2</v>
      </c>
      <c r="G9611" s="35">
        <v>4.0000000000106103E-2</v>
      </c>
      <c r="H9611" s="34"/>
    </row>
    <row r="9612" spans="6:8" x14ac:dyDescent="0.25">
      <c r="F9612" s="34">
        <f t="shared" si="149"/>
        <v>1.2693521189288669E-2</v>
      </c>
      <c r="G9612" s="35">
        <v>3.9900000000106003E-2</v>
      </c>
      <c r="H9612" s="34"/>
    </row>
    <row r="9613" spans="6:8" x14ac:dyDescent="0.25">
      <c r="F9613" s="34">
        <f t="shared" ref="F9613:F9676" si="150">BINOMDIST(G$3,G$4,G9613,TRUE)</f>
        <v>1.2901098074028916E-2</v>
      </c>
      <c r="G9613" s="35">
        <v>3.9800000000106001E-2</v>
      </c>
      <c r="H9613" s="34"/>
    </row>
    <row r="9614" spans="6:8" x14ac:dyDescent="0.25">
      <c r="F9614" s="34">
        <f t="shared" si="150"/>
        <v>1.3111915653870872E-2</v>
      </c>
      <c r="G9614" s="35">
        <v>3.9700000000105998E-2</v>
      </c>
      <c r="H9614" s="34"/>
    </row>
    <row r="9615" spans="6:8" x14ac:dyDescent="0.25">
      <c r="F9615" s="34">
        <f t="shared" si="150"/>
        <v>1.3326021355048363E-2</v>
      </c>
      <c r="G9615" s="35">
        <v>3.9600000000106002E-2</v>
      </c>
      <c r="H9615" s="34"/>
    </row>
    <row r="9616" spans="6:8" x14ac:dyDescent="0.25">
      <c r="F9616" s="34">
        <f t="shared" si="150"/>
        <v>1.3543463231649008E-2</v>
      </c>
      <c r="G9616" s="35">
        <v>3.9500000000105999E-2</v>
      </c>
      <c r="H9616" s="34"/>
    </row>
    <row r="9617" spans="6:8" x14ac:dyDescent="0.25">
      <c r="F9617" s="34">
        <f t="shared" si="150"/>
        <v>1.3764289972500435E-2</v>
      </c>
      <c r="G9617" s="35">
        <v>3.9400000000106003E-2</v>
      </c>
      <c r="H9617" s="34"/>
    </row>
    <row r="9618" spans="6:8" x14ac:dyDescent="0.25">
      <c r="F9618" s="34">
        <f t="shared" si="150"/>
        <v>1.398855090809956E-2</v>
      </c>
      <c r="G9618" s="35">
        <v>3.9300000000106E-2</v>
      </c>
      <c r="H9618" s="34"/>
    </row>
    <row r="9619" spans="6:8" x14ac:dyDescent="0.25">
      <c r="F9619" s="34">
        <f t="shared" si="150"/>
        <v>1.4216296017583943E-2</v>
      </c>
      <c r="G9619" s="35">
        <v>3.9200000000105997E-2</v>
      </c>
      <c r="H9619" s="34"/>
    </row>
    <row r="9620" spans="6:8" x14ac:dyDescent="0.25">
      <c r="F9620" s="34">
        <f t="shared" si="150"/>
        <v>1.4447575935744805E-2</v>
      </c>
      <c r="G9620" s="35">
        <v>3.9100000000106001E-2</v>
      </c>
      <c r="H9620" s="34"/>
    </row>
    <row r="9621" spans="6:8" x14ac:dyDescent="0.25">
      <c r="F9621" s="34">
        <f t="shared" si="150"/>
        <v>1.4682441960080929E-2</v>
      </c>
      <c r="G9621" s="35">
        <v>3.9000000000106103E-2</v>
      </c>
      <c r="H9621" s="34"/>
    </row>
    <row r="9622" spans="6:8" x14ac:dyDescent="0.25">
      <c r="F9622" s="34">
        <f t="shared" si="150"/>
        <v>1.4920946057893878E-2</v>
      </c>
      <c r="G9622" s="35">
        <v>3.8900000000106003E-2</v>
      </c>
      <c r="H9622" s="34"/>
    </row>
    <row r="9623" spans="6:8" x14ac:dyDescent="0.25">
      <c r="F9623" s="34">
        <f t="shared" si="150"/>
        <v>1.5163140873419459E-2</v>
      </c>
      <c r="G9623" s="35">
        <v>3.8800000000106E-2</v>
      </c>
      <c r="H9623" s="34"/>
    </row>
    <row r="9624" spans="6:8" x14ac:dyDescent="0.25">
      <c r="F9624" s="34">
        <f t="shared" si="150"/>
        <v>1.5409079735002627E-2</v>
      </c>
      <c r="G9624" s="35">
        <v>3.8700000000105997E-2</v>
      </c>
      <c r="H9624" s="34"/>
    </row>
    <row r="9625" spans="6:8" x14ac:dyDescent="0.25">
      <c r="F9625" s="34">
        <f t="shared" si="150"/>
        <v>1.5658816662306483E-2</v>
      </c>
      <c r="G9625" s="35">
        <v>3.8600000000106001E-2</v>
      </c>
      <c r="H9625" s="34"/>
    </row>
    <row r="9626" spans="6:8" x14ac:dyDescent="0.25">
      <c r="F9626" s="34">
        <f t="shared" si="150"/>
        <v>1.5912406373560339E-2</v>
      </c>
      <c r="G9626" s="35">
        <v>3.8500000000105998E-2</v>
      </c>
      <c r="H9626" s="34"/>
    </row>
    <row r="9627" spans="6:8" x14ac:dyDescent="0.25">
      <c r="F9627" s="34">
        <f t="shared" si="150"/>
        <v>1.6169904292843006E-2</v>
      </c>
      <c r="G9627" s="35">
        <v>3.8400000000106002E-2</v>
      </c>
      <c r="H9627" s="34"/>
    </row>
    <row r="9628" spans="6:8" x14ac:dyDescent="0.25">
      <c r="F9628" s="34">
        <f t="shared" si="150"/>
        <v>1.6431366557402124E-2</v>
      </c>
      <c r="G9628" s="35">
        <v>3.8300000000105999E-2</v>
      </c>
      <c r="H9628" s="34"/>
    </row>
    <row r="9629" spans="6:8" x14ac:dyDescent="0.25">
      <c r="F9629" s="34">
        <f t="shared" si="150"/>
        <v>1.6696850025007128E-2</v>
      </c>
      <c r="G9629" s="35">
        <v>3.8200000000106003E-2</v>
      </c>
      <c r="H9629" s="34"/>
    </row>
    <row r="9630" spans="6:8" x14ac:dyDescent="0.25">
      <c r="F9630" s="34">
        <f t="shared" si="150"/>
        <v>1.6966412281336163E-2</v>
      </c>
      <c r="G9630" s="35">
        <v>3.8100000000106E-2</v>
      </c>
      <c r="H9630" s="34"/>
    </row>
    <row r="9631" spans="6:8" x14ac:dyDescent="0.25">
      <c r="F9631" s="34">
        <f t="shared" si="150"/>
        <v>1.7240111647394529E-2</v>
      </c>
      <c r="G9631" s="35">
        <v>3.8000000000106102E-2</v>
      </c>
      <c r="H9631" s="34"/>
    </row>
    <row r="9632" spans="6:8" x14ac:dyDescent="0.25">
      <c r="F9632" s="34">
        <f t="shared" si="150"/>
        <v>1.751800718696616E-2</v>
      </c>
      <c r="G9632" s="35">
        <v>3.7900000000106002E-2</v>
      </c>
      <c r="H9632" s="34"/>
    </row>
    <row r="9633" spans="6:8" x14ac:dyDescent="0.25">
      <c r="F9633" s="34">
        <f t="shared" si="150"/>
        <v>1.780015871409112E-2</v>
      </c>
      <c r="G9633" s="35">
        <v>3.7800000000105999E-2</v>
      </c>
      <c r="H9633" s="34"/>
    </row>
    <row r="9634" spans="6:8" x14ac:dyDescent="0.25">
      <c r="F9634" s="34">
        <f t="shared" si="150"/>
        <v>1.8086626800577332E-2</v>
      </c>
      <c r="G9634" s="35">
        <v>3.7700000000106003E-2</v>
      </c>
      <c r="H9634" s="34"/>
    </row>
    <row r="9635" spans="6:8" x14ac:dyDescent="0.25">
      <c r="F9635" s="34">
        <f t="shared" si="150"/>
        <v>1.8377472783536134E-2</v>
      </c>
      <c r="G9635" s="35">
        <v>3.7600000000106E-2</v>
      </c>
      <c r="H9635" s="34"/>
    </row>
    <row r="9636" spans="6:8" x14ac:dyDescent="0.25">
      <c r="F9636" s="34">
        <f t="shared" si="150"/>
        <v>1.8672758772945455E-2</v>
      </c>
      <c r="G9636" s="35">
        <v>3.7500000000105997E-2</v>
      </c>
      <c r="H9636" s="34"/>
    </row>
    <row r="9637" spans="6:8" x14ac:dyDescent="0.25">
      <c r="F9637" s="34">
        <f t="shared" si="150"/>
        <v>1.8972547659238306E-2</v>
      </c>
      <c r="G9637" s="35">
        <v>3.7400000000106001E-2</v>
      </c>
      <c r="H9637" s="34"/>
    </row>
    <row r="9638" spans="6:8" x14ac:dyDescent="0.25">
      <c r="F9638" s="34">
        <f t="shared" si="150"/>
        <v>1.9276903120914828E-2</v>
      </c>
      <c r="G9638" s="35">
        <v>3.7300000000105998E-2</v>
      </c>
      <c r="H9638" s="34"/>
    </row>
    <row r="9639" spans="6:8" x14ac:dyDescent="0.25">
      <c r="F9639" s="34">
        <f t="shared" si="150"/>
        <v>1.9585889632176445E-2</v>
      </c>
      <c r="G9639" s="35">
        <v>3.7200000000106002E-2</v>
      </c>
      <c r="H9639" s="34"/>
    </row>
    <row r="9640" spans="6:8" x14ac:dyDescent="0.25">
      <c r="F9640" s="34">
        <f t="shared" si="150"/>
        <v>1.9899572470581394E-2</v>
      </c>
      <c r="G9640" s="35">
        <v>3.7100000000106E-2</v>
      </c>
      <c r="H9640" s="34"/>
    </row>
    <row r="9641" spans="6:8" x14ac:dyDescent="0.25">
      <c r="F9641" s="34">
        <f t="shared" si="150"/>
        <v>2.0218017724718852E-2</v>
      </c>
      <c r="G9641" s="35">
        <v>3.7000000000106101E-2</v>
      </c>
      <c r="H9641" s="34"/>
    </row>
    <row r="9642" spans="6:8" x14ac:dyDescent="0.25">
      <c r="F9642" s="34">
        <f t="shared" si="150"/>
        <v>2.054129230190295E-2</v>
      </c>
      <c r="G9642" s="35">
        <v>3.6900000000106001E-2</v>
      </c>
      <c r="H9642" s="34"/>
    </row>
    <row r="9643" spans="6:8" x14ac:dyDescent="0.25">
      <c r="F9643" s="34">
        <f t="shared" si="150"/>
        <v>2.0869463935878244E-2</v>
      </c>
      <c r="G9643" s="35">
        <v>3.6800000000105998E-2</v>
      </c>
      <c r="H9643" s="34"/>
    </row>
    <row r="9644" spans="6:8" x14ac:dyDescent="0.25">
      <c r="F9644" s="34">
        <f t="shared" si="150"/>
        <v>2.1202601194545929E-2</v>
      </c>
      <c r="G9644" s="35">
        <v>3.6700000000106002E-2</v>
      </c>
      <c r="H9644" s="34"/>
    </row>
    <row r="9645" spans="6:8" x14ac:dyDescent="0.25">
      <c r="F9645" s="34">
        <f t="shared" si="150"/>
        <v>2.1540773487698318E-2</v>
      </c>
      <c r="G9645" s="35">
        <v>3.6600000000105999E-2</v>
      </c>
      <c r="H9645" s="34"/>
    </row>
    <row r="9646" spans="6:8" x14ac:dyDescent="0.25">
      <c r="F9646" s="34">
        <f t="shared" si="150"/>
        <v>2.1884051074765681E-2</v>
      </c>
      <c r="G9646" s="35">
        <v>3.6500000000106003E-2</v>
      </c>
      <c r="H9646" s="34"/>
    </row>
    <row r="9647" spans="6:8" x14ac:dyDescent="0.25">
      <c r="F9647" s="34">
        <f t="shared" si="150"/>
        <v>2.2232505072572489E-2</v>
      </c>
      <c r="G9647" s="35">
        <v>3.6400000000106E-2</v>
      </c>
      <c r="H9647" s="34"/>
    </row>
    <row r="9648" spans="6:8" x14ac:dyDescent="0.25">
      <c r="F9648" s="34">
        <f t="shared" si="150"/>
        <v>2.2586207463100489E-2</v>
      </c>
      <c r="G9648" s="35">
        <v>3.6300000000105997E-2</v>
      </c>
      <c r="H9648" s="34"/>
    </row>
    <row r="9649" spans="6:8" x14ac:dyDescent="0.25">
      <c r="F9649" s="34">
        <f t="shared" si="150"/>
        <v>2.2945231101257103E-2</v>
      </c>
      <c r="G9649" s="35">
        <v>3.6200000000106002E-2</v>
      </c>
      <c r="H9649" s="34"/>
    </row>
    <row r="9650" spans="6:8" x14ac:dyDescent="0.25">
      <c r="F9650" s="34">
        <f t="shared" si="150"/>
        <v>2.3309649722647235E-2</v>
      </c>
      <c r="G9650" s="35">
        <v>3.6100000000105999E-2</v>
      </c>
      <c r="H9650" s="34"/>
    </row>
    <row r="9651" spans="6:8" x14ac:dyDescent="0.25">
      <c r="F9651" s="34">
        <f t="shared" si="150"/>
        <v>2.3679537951345371E-2</v>
      </c>
      <c r="G9651" s="35">
        <v>3.60000000001061E-2</v>
      </c>
      <c r="H9651" s="34"/>
    </row>
    <row r="9652" spans="6:8" x14ac:dyDescent="0.25">
      <c r="F9652" s="34">
        <f t="shared" si="150"/>
        <v>2.4054971307669419E-2</v>
      </c>
      <c r="G9652" s="35">
        <v>3.5900000000106E-2</v>
      </c>
      <c r="H9652" s="34"/>
    </row>
    <row r="9653" spans="6:8" x14ac:dyDescent="0.25">
      <c r="F9653" s="34">
        <f t="shared" si="150"/>
        <v>2.4436026215944973E-2</v>
      </c>
      <c r="G9653" s="35">
        <v>3.5800000000105997E-2</v>
      </c>
      <c r="H9653" s="34"/>
    </row>
    <row r="9654" spans="6:8" x14ac:dyDescent="0.25">
      <c r="F9654" s="34">
        <f t="shared" si="150"/>
        <v>2.4822780012272162E-2</v>
      </c>
      <c r="G9654" s="35">
        <v>3.5700000000106001E-2</v>
      </c>
      <c r="H9654" s="34"/>
    </row>
    <row r="9655" spans="6:8" x14ac:dyDescent="0.25">
      <c r="F9655" s="34">
        <f t="shared" si="150"/>
        <v>2.5215310952278334E-2</v>
      </c>
      <c r="G9655" s="35">
        <v>3.5600000000105998E-2</v>
      </c>
      <c r="H9655" s="34"/>
    </row>
    <row r="9656" spans="6:8" x14ac:dyDescent="0.25">
      <c r="F9656" s="34">
        <f t="shared" si="150"/>
        <v>2.5613698218862807E-2</v>
      </c>
      <c r="G9656" s="35">
        <v>3.5500000000106002E-2</v>
      </c>
      <c r="H9656" s="34"/>
    </row>
    <row r="9657" spans="6:8" x14ac:dyDescent="0.25">
      <c r="F9657" s="34">
        <f t="shared" si="150"/>
        <v>2.6018021929928369E-2</v>
      </c>
      <c r="G9657" s="35">
        <v>3.5400000000105999E-2</v>
      </c>
      <c r="H9657" s="34"/>
    </row>
    <row r="9658" spans="6:8" x14ac:dyDescent="0.25">
      <c r="F9658" s="34">
        <f t="shared" si="150"/>
        <v>2.6428363146096884E-2</v>
      </c>
      <c r="G9658" s="35">
        <v>3.5300000000105997E-2</v>
      </c>
      <c r="H9658" s="34"/>
    </row>
    <row r="9659" spans="6:8" x14ac:dyDescent="0.25">
      <c r="F9659" s="34">
        <f t="shared" si="150"/>
        <v>2.6844803878407111E-2</v>
      </c>
      <c r="G9659" s="35">
        <v>3.5200000000106001E-2</v>
      </c>
      <c r="H9659" s="34"/>
    </row>
    <row r="9660" spans="6:8" x14ac:dyDescent="0.25">
      <c r="F9660" s="34">
        <f t="shared" si="150"/>
        <v>2.726742709599133E-2</v>
      </c>
      <c r="G9660" s="35">
        <v>3.5100000000105998E-2</v>
      </c>
      <c r="H9660" s="34"/>
    </row>
    <row r="9661" spans="6:8" x14ac:dyDescent="0.25">
      <c r="F9661" s="34">
        <f t="shared" si="150"/>
        <v>2.7696316733727494E-2</v>
      </c>
      <c r="G9661" s="35">
        <v>3.5000000000106099E-2</v>
      </c>
      <c r="H9661" s="34"/>
    </row>
    <row r="9662" spans="6:8" x14ac:dyDescent="0.25">
      <c r="F9662" s="34">
        <f t="shared" si="150"/>
        <v>2.8131557699867953E-2</v>
      </c>
      <c r="G9662" s="35">
        <v>3.4900000000105999E-2</v>
      </c>
      <c r="H9662" s="34"/>
    </row>
    <row r="9663" spans="6:8" x14ac:dyDescent="0.25">
      <c r="F9663" s="34">
        <f t="shared" si="150"/>
        <v>2.8573235883630966E-2</v>
      </c>
      <c r="G9663" s="35">
        <v>3.4800000000106003E-2</v>
      </c>
      <c r="H9663" s="34"/>
    </row>
    <row r="9664" spans="6:8" x14ac:dyDescent="0.25">
      <c r="F9664" s="34">
        <f t="shared" si="150"/>
        <v>2.902143816276942E-2</v>
      </c>
      <c r="G9664" s="35">
        <v>3.4700000000106E-2</v>
      </c>
      <c r="H9664" s="34"/>
    </row>
    <row r="9665" spans="6:8" x14ac:dyDescent="0.25">
      <c r="F9665" s="34">
        <f t="shared" si="150"/>
        <v>2.9476252411095472E-2</v>
      </c>
      <c r="G9665" s="35">
        <v>3.4600000000105997E-2</v>
      </c>
      <c r="H9665" s="34"/>
    </row>
    <row r="9666" spans="6:8" x14ac:dyDescent="0.25">
      <c r="F9666" s="34">
        <f t="shared" si="150"/>
        <v>2.9937767505970016E-2</v>
      </c>
      <c r="G9666" s="35">
        <v>3.4500000000106001E-2</v>
      </c>
      <c r="H9666" s="34"/>
    </row>
    <row r="9667" spans="6:8" x14ac:dyDescent="0.25">
      <c r="F9667" s="34">
        <f t="shared" si="150"/>
        <v>3.040607333574856E-2</v>
      </c>
      <c r="G9667" s="35">
        <v>3.4400000000105999E-2</v>
      </c>
      <c r="H9667" s="34"/>
    </row>
    <row r="9668" spans="6:8" x14ac:dyDescent="0.25">
      <c r="F9668" s="34">
        <f t="shared" si="150"/>
        <v>3.0881260807180913E-2</v>
      </c>
      <c r="G9668" s="35">
        <v>3.4300000000106003E-2</v>
      </c>
      <c r="H9668" s="34"/>
    </row>
    <row r="9669" spans="6:8" x14ac:dyDescent="0.25">
      <c r="F9669" s="34">
        <f t="shared" si="150"/>
        <v>3.1363421852761766E-2</v>
      </c>
      <c r="G9669" s="35">
        <v>3.4200000000106E-2</v>
      </c>
      <c r="H9669" s="34"/>
    </row>
    <row r="9670" spans="6:8" x14ac:dyDescent="0.25">
      <c r="F9670" s="34">
        <f t="shared" si="150"/>
        <v>3.1852649438028055E-2</v>
      </c>
      <c r="G9670" s="35">
        <v>3.4100000000105997E-2</v>
      </c>
      <c r="H9670" s="34"/>
    </row>
    <row r="9671" spans="6:8" x14ac:dyDescent="0.25">
      <c r="F9671" s="34">
        <f t="shared" si="150"/>
        <v>3.2349037568798651E-2</v>
      </c>
      <c r="G9671" s="35">
        <v>3.4000000000106098E-2</v>
      </c>
      <c r="H9671" s="34"/>
    </row>
    <row r="9672" spans="6:8" x14ac:dyDescent="0.25">
      <c r="F9672" s="34">
        <f t="shared" si="150"/>
        <v>3.2852681298356876E-2</v>
      </c>
      <c r="G9672" s="35">
        <v>3.3900000000105998E-2</v>
      </c>
      <c r="H9672" s="34"/>
    </row>
    <row r="9673" spans="6:8" x14ac:dyDescent="0.25">
      <c r="F9673" s="34">
        <f t="shared" si="150"/>
        <v>3.3363676734560727E-2</v>
      </c>
      <c r="G9673" s="35">
        <v>3.3800000000106002E-2</v>
      </c>
      <c r="H9673" s="34"/>
    </row>
    <row r="9674" spans="6:8" x14ac:dyDescent="0.25">
      <c r="F9674" s="34">
        <f t="shared" si="150"/>
        <v>3.3882121046894281E-2</v>
      </c>
      <c r="G9674" s="35">
        <v>3.3700000000105999E-2</v>
      </c>
      <c r="H9674" s="34"/>
    </row>
    <row r="9675" spans="6:8" x14ac:dyDescent="0.25">
      <c r="F9675" s="34">
        <f t="shared" si="150"/>
        <v>3.4408112473439112E-2</v>
      </c>
      <c r="G9675" s="35">
        <v>3.3600000000106003E-2</v>
      </c>
      <c r="H9675" s="34"/>
    </row>
    <row r="9676" spans="6:8" x14ac:dyDescent="0.25">
      <c r="F9676" s="34">
        <f t="shared" si="150"/>
        <v>3.4941750327771859E-2</v>
      </c>
      <c r="G9676" s="35">
        <v>3.3500000000106001E-2</v>
      </c>
      <c r="H9676" s="34"/>
    </row>
    <row r="9677" spans="6:8" x14ac:dyDescent="0.25">
      <c r="F9677" s="34">
        <f t="shared" ref="F9677:F9740" si="151">BINOMDIST(G$3,G$4,G9677,TRUE)</f>
        <v>3.548313500577966E-2</v>
      </c>
      <c r="G9677" s="35">
        <v>3.3400000000105998E-2</v>
      </c>
      <c r="H9677" s="34"/>
    </row>
    <row r="9678" spans="6:8" x14ac:dyDescent="0.25">
      <c r="F9678" s="34">
        <f t="shared" si="151"/>
        <v>3.6032367992390124E-2</v>
      </c>
      <c r="G9678" s="35">
        <v>3.3300000000106002E-2</v>
      </c>
      <c r="H9678" s="34"/>
    </row>
    <row r="9679" spans="6:8" x14ac:dyDescent="0.25">
      <c r="F9679" s="34">
        <f t="shared" si="151"/>
        <v>3.6589551868210932E-2</v>
      </c>
      <c r="G9679" s="35">
        <v>3.3200000000105999E-2</v>
      </c>
      <c r="H9679" s="34"/>
    </row>
    <row r="9680" spans="6:8" x14ac:dyDescent="0.25">
      <c r="F9680" s="34">
        <f t="shared" si="151"/>
        <v>3.7154790316074368E-2</v>
      </c>
      <c r="G9680" s="35">
        <v>3.3100000000106003E-2</v>
      </c>
      <c r="H9680" s="34"/>
    </row>
    <row r="9681" spans="6:8" x14ac:dyDescent="0.25">
      <c r="F9681" s="34">
        <f t="shared" si="151"/>
        <v>3.7728188127481785E-2</v>
      </c>
      <c r="G9681" s="35">
        <v>3.3000000000106097E-2</v>
      </c>
      <c r="H9681" s="34"/>
    </row>
    <row r="9682" spans="6:8" x14ac:dyDescent="0.25">
      <c r="F9682" s="34">
        <f t="shared" si="151"/>
        <v>3.8309851208946255E-2</v>
      </c>
      <c r="G9682" s="35">
        <v>3.2900000000105997E-2</v>
      </c>
      <c r="H9682" s="34"/>
    </row>
    <row r="9683" spans="6:8" x14ac:dyDescent="0.25">
      <c r="F9683" s="34">
        <f t="shared" si="151"/>
        <v>3.8899886588212008E-2</v>
      </c>
      <c r="G9683" s="35">
        <v>3.2800000000107001E-2</v>
      </c>
      <c r="H9683" s="34"/>
    </row>
    <row r="9684" spans="6:8" x14ac:dyDescent="0.25">
      <c r="F9684" s="34">
        <f t="shared" si="151"/>
        <v>3.949840242039887E-2</v>
      </c>
      <c r="G9684" s="35">
        <v>3.2700000000106998E-2</v>
      </c>
      <c r="H9684" s="34"/>
    </row>
    <row r="9685" spans="6:8" x14ac:dyDescent="0.25">
      <c r="F9685" s="34">
        <f t="shared" si="151"/>
        <v>4.0105507993959989E-2</v>
      </c>
      <c r="G9685" s="35">
        <v>3.2600000000107002E-2</v>
      </c>
      <c r="H9685" s="34"/>
    </row>
    <row r="9686" spans="6:8" x14ac:dyDescent="0.25">
      <c r="F9686" s="34">
        <f t="shared" si="151"/>
        <v>4.0721313736575768E-2</v>
      </c>
      <c r="G9686" s="35">
        <v>3.2500000000106999E-2</v>
      </c>
      <c r="H9686" s="34"/>
    </row>
    <row r="9687" spans="6:8" x14ac:dyDescent="0.25">
      <c r="F9687" s="34">
        <f t="shared" si="151"/>
        <v>4.1345931220886846E-2</v>
      </c>
      <c r="G9687" s="35">
        <v>3.2400000000107003E-2</v>
      </c>
      <c r="H9687" s="34"/>
    </row>
    <row r="9688" spans="6:8" x14ac:dyDescent="0.25">
      <c r="F9688" s="34">
        <f t="shared" si="151"/>
        <v>4.1979473170096759E-2</v>
      </c>
      <c r="G9688" s="35">
        <v>3.2300000000107E-2</v>
      </c>
      <c r="H9688" s="34"/>
    </row>
    <row r="9689" spans="6:8" x14ac:dyDescent="0.25">
      <c r="F9689" s="34">
        <f t="shared" si="151"/>
        <v>4.2622053463431377E-2</v>
      </c>
      <c r="G9689" s="35">
        <v>3.2200000000106997E-2</v>
      </c>
      <c r="H9689" s="34"/>
    </row>
    <row r="9690" spans="6:8" x14ac:dyDescent="0.25">
      <c r="F9690" s="34">
        <f t="shared" si="151"/>
        <v>4.327378714145038E-2</v>
      </c>
      <c r="G9690" s="35">
        <v>3.2100000000107001E-2</v>
      </c>
      <c r="H9690" s="34"/>
    </row>
    <row r="9691" spans="6:8" x14ac:dyDescent="0.25">
      <c r="F9691" s="34">
        <f t="shared" si="151"/>
        <v>4.39347904112036E-2</v>
      </c>
      <c r="G9691" s="35">
        <v>3.2000000000107102E-2</v>
      </c>
      <c r="H9691" s="34"/>
    </row>
    <row r="9692" spans="6:8" x14ac:dyDescent="0.25">
      <c r="F9692" s="34">
        <f t="shared" si="151"/>
        <v>4.4605180651229814E-2</v>
      </c>
      <c r="G9692" s="35">
        <v>3.19000000001071E-2</v>
      </c>
      <c r="H9692" s="34"/>
    </row>
    <row r="9693" spans="6:8" x14ac:dyDescent="0.25">
      <c r="F9693" s="34">
        <f t="shared" si="151"/>
        <v>4.528507641638238E-2</v>
      </c>
      <c r="G9693" s="35">
        <v>3.1800000000107E-2</v>
      </c>
      <c r="H9693" s="34"/>
    </row>
    <row r="9694" spans="6:8" x14ac:dyDescent="0.25">
      <c r="F9694" s="34">
        <f t="shared" si="151"/>
        <v>4.5974597442485395E-2</v>
      </c>
      <c r="G9694" s="35">
        <v>3.1700000000106997E-2</v>
      </c>
      <c r="H9694" s="34"/>
    </row>
    <row r="9695" spans="6:8" x14ac:dyDescent="0.25">
      <c r="F9695" s="34">
        <f t="shared" si="151"/>
        <v>4.6673864650812122E-2</v>
      </c>
      <c r="G9695" s="35">
        <v>3.1600000000107001E-2</v>
      </c>
      <c r="H9695" s="34"/>
    </row>
    <row r="9696" spans="6:8" x14ac:dyDescent="0.25">
      <c r="F9696" s="34">
        <f t="shared" si="151"/>
        <v>4.7383000152371062E-2</v>
      </c>
      <c r="G9696" s="35">
        <v>3.1500000000106998E-2</v>
      </c>
      <c r="H9696" s="34"/>
    </row>
    <row r="9697" spans="6:8" x14ac:dyDescent="0.25">
      <c r="F9697" s="34">
        <f t="shared" si="151"/>
        <v>4.8102127252001144E-2</v>
      </c>
      <c r="G9697" s="35">
        <v>3.1400000000107002E-2</v>
      </c>
      <c r="H9697" s="34"/>
    </row>
    <row r="9698" spans="6:8" x14ac:dyDescent="0.25">
      <c r="F9698" s="34">
        <f t="shared" si="151"/>
        <v>4.8831370452265835E-2</v>
      </c>
      <c r="G9698" s="35">
        <v>3.1300000000106999E-2</v>
      </c>
      <c r="H9698" s="34"/>
    </row>
    <row r="9699" spans="6:8" x14ac:dyDescent="0.25">
      <c r="F9699" s="34">
        <f t="shared" si="151"/>
        <v>4.9570855457138525E-2</v>
      </c>
      <c r="G9699" s="35">
        <v>3.1200000000107E-2</v>
      </c>
      <c r="H9699" s="34"/>
    </row>
    <row r="9700" spans="6:8" x14ac:dyDescent="0.25">
      <c r="F9700" s="34">
        <f t="shared" si="151"/>
        <v>5.0320709175472274E-2</v>
      </c>
      <c r="G9700" s="35">
        <v>3.1100000000107E-2</v>
      </c>
      <c r="H9700" s="34"/>
    </row>
    <row r="9701" spans="6:8" x14ac:dyDescent="0.25">
      <c r="F9701" s="34">
        <f t="shared" si="151"/>
        <v>5.1081059724246064E-2</v>
      </c>
      <c r="G9701" s="35">
        <v>3.1000000000107102E-2</v>
      </c>
      <c r="H9701" s="34"/>
    </row>
    <row r="9702" spans="6:8" x14ac:dyDescent="0.25">
      <c r="F9702" s="34">
        <f t="shared" si="151"/>
        <v>5.1852036431583856E-2</v>
      </c>
      <c r="G9702" s="35">
        <v>3.0900000000107099E-2</v>
      </c>
      <c r="H9702" s="34"/>
    </row>
    <row r="9703" spans="6:8" x14ac:dyDescent="0.25">
      <c r="F9703" s="34">
        <f t="shared" si="151"/>
        <v>5.2633769839527438E-2</v>
      </c>
      <c r="G9703" s="35">
        <v>3.0800000000106999E-2</v>
      </c>
      <c r="H9703" s="34"/>
    </row>
    <row r="9704" spans="6:8" x14ac:dyDescent="0.25">
      <c r="F9704" s="34">
        <f t="shared" si="151"/>
        <v>5.3426391706567287E-2</v>
      </c>
      <c r="G9704" s="35">
        <v>3.0700000000106999E-2</v>
      </c>
      <c r="H9704" s="34"/>
    </row>
    <row r="9705" spans="6:8" x14ac:dyDescent="0.25">
      <c r="F9705" s="34">
        <f t="shared" si="151"/>
        <v>5.4230035009921379E-2</v>
      </c>
      <c r="G9705" s="35">
        <v>3.0600000000107E-2</v>
      </c>
      <c r="H9705" s="34"/>
    </row>
    <row r="9706" spans="6:8" x14ac:dyDescent="0.25">
      <c r="F9706" s="34">
        <f t="shared" si="151"/>
        <v>5.5044833947543829E-2</v>
      </c>
      <c r="G9706" s="35">
        <v>3.0500000000107001E-2</v>
      </c>
      <c r="H9706" s="34"/>
    </row>
    <row r="9707" spans="6:8" x14ac:dyDescent="0.25">
      <c r="F9707" s="34">
        <f t="shared" si="151"/>
        <v>5.5870923939865515E-2</v>
      </c>
      <c r="G9707" s="35">
        <v>3.0400000000107001E-2</v>
      </c>
      <c r="H9707" s="34"/>
    </row>
    <row r="9708" spans="6:8" x14ac:dyDescent="0.25">
      <c r="F9708" s="34">
        <f t="shared" si="151"/>
        <v>5.6708441631253048E-2</v>
      </c>
      <c r="G9708" s="35">
        <v>3.0300000000106998E-2</v>
      </c>
      <c r="H9708" s="34"/>
    </row>
    <row r="9709" spans="6:8" x14ac:dyDescent="0.25">
      <c r="F9709" s="34">
        <f t="shared" si="151"/>
        <v>5.7557524891177977E-2</v>
      </c>
      <c r="G9709" s="35">
        <v>3.0200000000106999E-2</v>
      </c>
      <c r="H9709" s="34"/>
    </row>
    <row r="9710" spans="6:8" x14ac:dyDescent="0.25">
      <c r="F9710" s="34">
        <f t="shared" si="151"/>
        <v>5.8418312815087275E-2</v>
      </c>
      <c r="G9710" s="35">
        <v>3.0100000000106999E-2</v>
      </c>
      <c r="H9710" s="34"/>
    </row>
    <row r="9711" spans="6:8" x14ac:dyDescent="0.25">
      <c r="F9711" s="34">
        <f t="shared" si="151"/>
        <v>5.9290945724964891E-2</v>
      </c>
      <c r="G9711" s="35">
        <v>3.0000000000107101E-2</v>
      </c>
      <c r="H9711" s="34"/>
    </row>
    <row r="9712" spans="6:8" x14ac:dyDescent="0.25">
      <c r="F9712" s="34">
        <f t="shared" si="151"/>
        <v>6.017556516957967E-2</v>
      </c>
      <c r="G9712" s="35">
        <v>2.9900000000107101E-2</v>
      </c>
      <c r="H9712" s="34"/>
    </row>
    <row r="9713" spans="6:8" x14ac:dyDescent="0.25">
      <c r="F9713" s="34">
        <f t="shared" si="151"/>
        <v>6.1072313924398797E-2</v>
      </c>
      <c r="G9713" s="35">
        <v>2.9800000000107001E-2</v>
      </c>
      <c r="H9713" s="34"/>
    </row>
    <row r="9714" spans="6:8" x14ac:dyDescent="0.25">
      <c r="F9714" s="34">
        <f t="shared" si="151"/>
        <v>6.1981335991167771E-2</v>
      </c>
      <c r="G9714" s="35">
        <v>2.9700000000106998E-2</v>
      </c>
      <c r="H9714" s="34"/>
    </row>
    <row r="9715" spans="6:8" x14ac:dyDescent="0.25">
      <c r="F9715" s="34">
        <f t="shared" si="151"/>
        <v>6.2902776597148033E-2</v>
      </c>
      <c r="G9715" s="35">
        <v>2.9600000000106999E-2</v>
      </c>
      <c r="H9715" s="34"/>
    </row>
    <row r="9716" spans="6:8" x14ac:dyDescent="0.25">
      <c r="F9716" s="34">
        <f t="shared" si="151"/>
        <v>6.3836782193989292E-2</v>
      </c>
      <c r="G9716" s="35">
        <v>2.9500000000107E-2</v>
      </c>
      <c r="H9716" s="34"/>
    </row>
    <row r="9717" spans="6:8" x14ac:dyDescent="0.25">
      <c r="F9717" s="34">
        <f t="shared" si="151"/>
        <v>6.4783500456237944E-2</v>
      </c>
      <c r="G9717" s="35">
        <v>2.9400000000107E-2</v>
      </c>
      <c r="H9717" s="34"/>
    </row>
    <row r="9718" spans="6:8" x14ac:dyDescent="0.25">
      <c r="F9718" s="34">
        <f t="shared" si="151"/>
        <v>6.5743080279466182E-2</v>
      </c>
      <c r="G9718" s="35">
        <v>2.9300000000107001E-2</v>
      </c>
      <c r="H9718" s="34"/>
    </row>
    <row r="9719" spans="6:8" x14ac:dyDescent="0.25">
      <c r="F9719" s="34">
        <f t="shared" si="151"/>
        <v>6.6715671778011881E-2</v>
      </c>
      <c r="G9719" s="35">
        <v>2.9200000000107001E-2</v>
      </c>
      <c r="H9719" s="34"/>
    </row>
    <row r="9720" spans="6:8" x14ac:dyDescent="0.25">
      <c r="F9720" s="34">
        <f t="shared" si="151"/>
        <v>6.7701426282318178E-2</v>
      </c>
      <c r="G9720" s="35">
        <v>2.9100000000106999E-2</v>
      </c>
      <c r="H9720" s="34"/>
    </row>
    <row r="9721" spans="6:8" x14ac:dyDescent="0.25">
      <c r="F9721" s="34">
        <f t="shared" si="151"/>
        <v>6.8700496335859493E-2</v>
      </c>
      <c r="G9721" s="35">
        <v>2.90000000001071E-2</v>
      </c>
      <c r="H9721" s="34"/>
    </row>
    <row r="9722" spans="6:8" x14ac:dyDescent="0.25">
      <c r="F9722" s="34">
        <f t="shared" si="151"/>
        <v>6.9713035691650091E-2</v>
      </c>
      <c r="G9722" s="35">
        <v>2.89000000001071E-2</v>
      </c>
      <c r="H9722" s="34"/>
    </row>
    <row r="9723" spans="6:8" x14ac:dyDescent="0.25">
      <c r="F9723" s="34">
        <f t="shared" si="151"/>
        <v>7.0739199308308506E-2</v>
      </c>
      <c r="G9723" s="35">
        <v>2.8800000000107E-2</v>
      </c>
      <c r="H9723" s="34"/>
    </row>
    <row r="9724" spans="6:8" x14ac:dyDescent="0.25">
      <c r="F9724" s="34">
        <f t="shared" si="151"/>
        <v>7.1779143345680016E-2</v>
      </c>
      <c r="G9724" s="35">
        <v>2.8700000000107001E-2</v>
      </c>
      <c r="H9724" s="34"/>
    </row>
    <row r="9725" spans="6:8" x14ac:dyDescent="0.25">
      <c r="F9725" s="34">
        <f t="shared" si="151"/>
        <v>7.2833025160004838E-2</v>
      </c>
      <c r="G9725" s="35">
        <v>2.8600000000107002E-2</v>
      </c>
      <c r="H9725" s="34"/>
    </row>
    <row r="9726" spans="6:8" x14ac:dyDescent="0.25">
      <c r="F9726" s="34">
        <f t="shared" si="151"/>
        <v>7.3901003298606951E-2</v>
      </c>
      <c r="G9726" s="35">
        <v>2.8500000000106999E-2</v>
      </c>
      <c r="H9726" s="34"/>
    </row>
    <row r="9727" spans="6:8" x14ac:dyDescent="0.25">
      <c r="F9727" s="34">
        <f t="shared" si="151"/>
        <v>7.4983237494102989E-2</v>
      </c>
      <c r="G9727" s="35">
        <v>2.8400000000106999E-2</v>
      </c>
      <c r="H9727" s="34"/>
    </row>
    <row r="9728" spans="6:8" x14ac:dyDescent="0.25">
      <c r="F9728" s="34">
        <f t="shared" si="151"/>
        <v>7.6079888658113867E-2</v>
      </c>
      <c r="G9728" s="35">
        <v>2.8300000000107E-2</v>
      </c>
      <c r="H9728" s="34"/>
    </row>
    <row r="9729" spans="6:8" x14ac:dyDescent="0.25">
      <c r="F9729" s="34">
        <f t="shared" si="151"/>
        <v>7.7191118874466821E-2</v>
      </c>
      <c r="G9729" s="35">
        <v>2.8200000000107001E-2</v>
      </c>
      <c r="H9729" s="34"/>
    </row>
    <row r="9730" spans="6:8" x14ac:dyDescent="0.25">
      <c r="F9730" s="34">
        <f t="shared" si="151"/>
        <v>7.8317091391874191E-2</v>
      </c>
      <c r="G9730" s="35">
        <v>2.8100000000107001E-2</v>
      </c>
      <c r="H9730" s="34"/>
    </row>
    <row r="9731" spans="6:8" x14ac:dyDescent="0.25">
      <c r="F9731" s="34">
        <f t="shared" si="151"/>
        <v>7.9457970616075235E-2</v>
      </c>
      <c r="G9731" s="35">
        <v>2.8000000000107099E-2</v>
      </c>
      <c r="H9731" s="34"/>
    </row>
    <row r="9732" spans="6:8" x14ac:dyDescent="0.25">
      <c r="F9732" s="34">
        <f t="shared" si="151"/>
        <v>8.0613922101432062E-2</v>
      </c>
      <c r="G9732" s="35">
        <v>2.79000000001071E-2</v>
      </c>
      <c r="H9732" s="34"/>
    </row>
    <row r="9733" spans="6:8" x14ac:dyDescent="0.25">
      <c r="F9733" s="34">
        <f t="shared" si="151"/>
        <v>8.1785112541953198E-2</v>
      </c>
      <c r="G9733" s="35">
        <v>2.7800000000107E-2</v>
      </c>
      <c r="H9733" s="34"/>
    </row>
    <row r="9734" spans="6:8" x14ac:dyDescent="0.25">
      <c r="F9734" s="34">
        <f t="shared" si="151"/>
        <v>8.2971709761743104E-2</v>
      </c>
      <c r="G9734" s="35">
        <v>2.7700000000107E-2</v>
      </c>
      <c r="H9734" s="34"/>
    </row>
    <row r="9735" spans="6:8" x14ac:dyDescent="0.25">
      <c r="F9735" s="34">
        <f t="shared" si="151"/>
        <v>8.4173882704864922E-2</v>
      </c>
      <c r="G9735" s="35">
        <v>2.7600000000107001E-2</v>
      </c>
      <c r="H9735" s="34"/>
    </row>
    <row r="9736" spans="6:8" x14ac:dyDescent="0.25">
      <c r="F9736" s="34">
        <f t="shared" si="151"/>
        <v>8.5391801424586244E-2</v>
      </c>
      <c r="G9736" s="35">
        <v>2.7500000000107001E-2</v>
      </c>
      <c r="H9736" s="34"/>
    </row>
    <row r="9737" spans="6:8" x14ac:dyDescent="0.25">
      <c r="F9737" s="34">
        <f t="shared" si="151"/>
        <v>8.6625637072007461E-2</v>
      </c>
      <c r="G9737" s="35">
        <v>2.7400000000106998E-2</v>
      </c>
      <c r="H9737" s="34"/>
    </row>
    <row r="9738" spans="6:8" x14ac:dyDescent="0.25">
      <c r="F9738" s="34">
        <f t="shared" si="151"/>
        <v>8.7875561884051864E-2</v>
      </c>
      <c r="G9738" s="35">
        <v>2.7300000000106999E-2</v>
      </c>
      <c r="H9738" s="34"/>
    </row>
    <row r="9739" spans="6:8" x14ac:dyDescent="0.25">
      <c r="F9739" s="34">
        <f t="shared" si="151"/>
        <v>8.9141749170803544E-2</v>
      </c>
      <c r="G9739" s="35">
        <v>2.7200000000107E-2</v>
      </c>
      <c r="H9739" s="34"/>
    </row>
    <row r="9740" spans="6:8" x14ac:dyDescent="0.25">
      <c r="F9740" s="34">
        <f t="shared" si="151"/>
        <v>9.0424373302176161E-2</v>
      </c>
      <c r="G9740" s="35">
        <v>2.7100000000107E-2</v>
      </c>
      <c r="H9740" s="34"/>
    </row>
    <row r="9741" spans="6:8" x14ac:dyDescent="0.25">
      <c r="F9741" s="34">
        <f t="shared" ref="F9741:F9804" si="152">BINOMDIST(G$3,G$4,G9741,TRUE)</f>
        <v>9.1723609693897243E-2</v>
      </c>
      <c r="G9741" s="35">
        <v>2.7000000000107001E-2</v>
      </c>
      <c r="H9741" s="34"/>
    </row>
    <row r="9742" spans="6:8" x14ac:dyDescent="0.25">
      <c r="F9742" s="34">
        <f t="shared" si="152"/>
        <v>9.3039634792791301E-2</v>
      </c>
      <c r="G9742" s="35">
        <v>2.6900000000107099E-2</v>
      </c>
      <c r="H9742" s="34"/>
    </row>
    <row r="9743" spans="6:8" x14ac:dyDescent="0.25">
      <c r="F9743" s="34">
        <f t="shared" si="152"/>
        <v>9.4372626061353604E-2</v>
      </c>
      <c r="G9743" s="35">
        <v>2.6800000000106999E-2</v>
      </c>
      <c r="H9743" s="34"/>
    </row>
    <row r="9744" spans="6:8" x14ac:dyDescent="0.25">
      <c r="F9744" s="34">
        <f t="shared" si="152"/>
        <v>9.5722761961571035E-2</v>
      </c>
      <c r="G9744" s="35">
        <v>2.6700000000106999E-2</v>
      </c>
      <c r="H9744" s="34"/>
    </row>
    <row r="9745" spans="6:8" x14ac:dyDescent="0.25">
      <c r="F9745" s="34">
        <f t="shared" si="152"/>
        <v>9.7090221938018653E-2</v>
      </c>
      <c r="G9745" s="35">
        <v>2.6600000000107E-2</v>
      </c>
      <c r="H9745" s="34"/>
    </row>
    <row r="9746" spans="6:8" x14ac:dyDescent="0.25">
      <c r="F9746" s="34">
        <f t="shared" si="152"/>
        <v>9.8475186400169279E-2</v>
      </c>
      <c r="G9746" s="35">
        <v>2.6500000000107E-2</v>
      </c>
      <c r="H9746" s="34"/>
    </row>
    <row r="9747" spans="6:8" x14ac:dyDescent="0.25">
      <c r="F9747" s="34">
        <f t="shared" si="152"/>
        <v>9.9877836703925429E-2</v>
      </c>
      <c r="G9747" s="35">
        <v>2.6400000000107001E-2</v>
      </c>
      <c r="H9747" s="34"/>
    </row>
    <row r="9748" spans="6:8" x14ac:dyDescent="0.25">
      <c r="F9748" s="34">
        <f t="shared" si="152"/>
        <v>0.10129835513234849</v>
      </c>
      <c r="G9748" s="35">
        <v>2.6300000000107002E-2</v>
      </c>
      <c r="H9748" s="34"/>
    </row>
    <row r="9749" spans="6:8" x14ac:dyDescent="0.25">
      <c r="F9749" s="34">
        <f t="shared" si="152"/>
        <v>0.10273692487556636</v>
      </c>
      <c r="G9749" s="35">
        <v>2.6200000000106999E-2</v>
      </c>
      <c r="H9749" s="34"/>
    </row>
    <row r="9750" spans="6:8" x14ac:dyDescent="0.25">
      <c r="F9750" s="34">
        <f t="shared" si="152"/>
        <v>0.10419373000984319</v>
      </c>
      <c r="G9750" s="35">
        <v>2.6100000000106999E-2</v>
      </c>
      <c r="H9750" s="34"/>
    </row>
    <row r="9751" spans="6:8" x14ac:dyDescent="0.25">
      <c r="F9751" s="34">
        <f t="shared" si="152"/>
        <v>0.10566895547579182</v>
      </c>
      <c r="G9751" s="35">
        <v>2.6000000000107E-2</v>
      </c>
      <c r="H9751" s="34"/>
    </row>
    <row r="9752" spans="6:8" x14ac:dyDescent="0.25">
      <c r="F9752" s="34">
        <f t="shared" si="152"/>
        <v>0.10716278705570934</v>
      </c>
      <c r="G9752" s="35">
        <v>2.5900000000107101E-2</v>
      </c>
      <c r="H9752" s="34"/>
    </row>
    <row r="9753" spans="6:8" x14ac:dyDescent="0.25">
      <c r="F9753" s="34">
        <f t="shared" si="152"/>
        <v>0.10867541135002619</v>
      </c>
      <c r="G9753" s="35">
        <v>2.5800000000107001E-2</v>
      </c>
      <c r="H9753" s="34"/>
    </row>
    <row r="9754" spans="6:8" x14ac:dyDescent="0.25">
      <c r="F9754" s="34">
        <f t="shared" si="152"/>
        <v>0.11020701575281996</v>
      </c>
      <c r="G9754" s="35">
        <v>2.5700000000106998E-2</v>
      </c>
      <c r="H9754" s="34"/>
    </row>
    <row r="9755" spans="6:8" x14ac:dyDescent="0.25">
      <c r="F9755" s="34">
        <f t="shared" si="152"/>
        <v>0.11175778842642578</v>
      </c>
      <c r="G9755" s="35">
        <v>2.5600000000106999E-2</v>
      </c>
      <c r="H9755" s="34"/>
    </row>
    <row r="9756" spans="6:8" x14ac:dyDescent="0.25">
      <c r="F9756" s="34">
        <f t="shared" si="152"/>
        <v>0.11332791827507036</v>
      </c>
      <c r="G9756" s="35">
        <v>2.5500000000107E-2</v>
      </c>
      <c r="H9756" s="34"/>
    </row>
    <row r="9757" spans="6:8" x14ac:dyDescent="0.25">
      <c r="F9757" s="34">
        <f t="shared" si="152"/>
        <v>0.11491759491754358</v>
      </c>
      <c r="G9757" s="35">
        <v>2.5400000000107E-2</v>
      </c>
      <c r="H9757" s="34"/>
    </row>
    <row r="9758" spans="6:8" x14ac:dyDescent="0.25">
      <c r="F9758" s="34">
        <f t="shared" si="152"/>
        <v>0.11652700865887403</v>
      </c>
      <c r="G9758" s="35">
        <v>2.5300000000107001E-2</v>
      </c>
      <c r="H9758" s="34"/>
    </row>
    <row r="9759" spans="6:8" x14ac:dyDescent="0.25">
      <c r="F9759" s="34">
        <f t="shared" si="152"/>
        <v>0.118156350460992</v>
      </c>
      <c r="G9759" s="35">
        <v>2.5200000000107001E-2</v>
      </c>
      <c r="H9759" s="34"/>
    </row>
    <row r="9760" spans="6:8" x14ac:dyDescent="0.25">
      <c r="F9760" s="34">
        <f t="shared" si="152"/>
        <v>0.11980581191235826</v>
      </c>
      <c r="G9760" s="35">
        <v>2.5100000000106999E-2</v>
      </c>
      <c r="H9760" s="34"/>
    </row>
    <row r="9761" spans="6:8" x14ac:dyDescent="0.25">
      <c r="F9761" s="34">
        <f t="shared" si="152"/>
        <v>0.12147558519653658</v>
      </c>
      <c r="G9761" s="35">
        <v>2.5000000000106999E-2</v>
      </c>
      <c r="H9761" s="34"/>
    </row>
    <row r="9762" spans="6:8" x14ac:dyDescent="0.25">
      <c r="F9762" s="34">
        <f t="shared" si="152"/>
        <v>0.12316586305968974</v>
      </c>
      <c r="G9762" s="35">
        <v>2.49000000001071E-2</v>
      </c>
      <c r="H9762" s="34"/>
    </row>
    <row r="9763" spans="6:8" x14ac:dyDescent="0.25">
      <c r="F9763" s="34">
        <f t="shared" si="152"/>
        <v>0.12487683877698608</v>
      </c>
      <c r="G9763" s="35">
        <v>2.4800000000107E-2</v>
      </c>
      <c r="H9763" s="34"/>
    </row>
    <row r="9764" spans="6:8" x14ac:dyDescent="0.25">
      <c r="F9764" s="34">
        <f t="shared" si="152"/>
        <v>0.12660870611786229</v>
      </c>
      <c r="G9764" s="35">
        <v>2.4700000000107001E-2</v>
      </c>
      <c r="H9764" s="34"/>
    </row>
    <row r="9765" spans="6:8" x14ac:dyDescent="0.25">
      <c r="F9765" s="34">
        <f t="shared" si="152"/>
        <v>0.12836165931017871</v>
      </c>
      <c r="G9765" s="35">
        <v>2.4600000000107002E-2</v>
      </c>
      <c r="H9765" s="34"/>
    </row>
    <row r="9766" spans="6:8" x14ac:dyDescent="0.25">
      <c r="F9766" s="34">
        <f t="shared" si="152"/>
        <v>0.13013589300318462</v>
      </c>
      <c r="G9766" s="35">
        <v>2.4500000000106999E-2</v>
      </c>
      <c r="H9766" s="34"/>
    </row>
    <row r="9767" spans="6:8" x14ac:dyDescent="0.25">
      <c r="F9767" s="34">
        <f t="shared" si="152"/>
        <v>0.1319316022293078</v>
      </c>
      <c r="G9767" s="35">
        <v>2.4400000000106999E-2</v>
      </c>
      <c r="H9767" s="34"/>
    </row>
    <row r="9768" spans="6:8" x14ac:dyDescent="0.25">
      <c r="F9768" s="34">
        <f t="shared" si="152"/>
        <v>0.13374898236473459</v>
      </c>
      <c r="G9768" s="35">
        <v>2.4300000000107E-2</v>
      </c>
      <c r="H9768" s="34"/>
    </row>
    <row r="9769" spans="6:8" x14ac:dyDescent="0.25">
      <c r="F9769" s="34">
        <f t="shared" si="152"/>
        <v>0.13558822908875692</v>
      </c>
      <c r="G9769" s="35">
        <v>2.4200000000107001E-2</v>
      </c>
      <c r="H9769" s="34"/>
    </row>
    <row r="9770" spans="6:8" x14ac:dyDescent="0.25">
      <c r="F9770" s="34">
        <f t="shared" si="152"/>
        <v>0.13744953834186641</v>
      </c>
      <c r="G9770" s="35">
        <v>2.4100000000107001E-2</v>
      </c>
      <c r="H9770" s="34"/>
    </row>
    <row r="9771" spans="6:8" x14ac:dyDescent="0.25">
      <c r="F9771" s="34">
        <f t="shared" si="152"/>
        <v>0.13933310628256815</v>
      </c>
      <c r="G9771" s="35">
        <v>2.4000000000107002E-2</v>
      </c>
      <c r="H9771" s="34"/>
    </row>
    <row r="9772" spans="6:8" x14ac:dyDescent="0.25">
      <c r="F9772" s="34">
        <f t="shared" si="152"/>
        <v>0.14123912924289372</v>
      </c>
      <c r="G9772" s="35">
        <v>2.3900000000107099E-2</v>
      </c>
      <c r="H9772" s="34"/>
    </row>
    <row r="9773" spans="6:8" x14ac:dyDescent="0.25">
      <c r="F9773" s="34">
        <f t="shared" si="152"/>
        <v>0.14316780368257737</v>
      </c>
      <c r="G9773" s="35">
        <v>2.3800000000107999E-2</v>
      </c>
      <c r="H9773" s="34"/>
    </row>
    <row r="9774" spans="6:8" x14ac:dyDescent="0.25">
      <c r="F9774" s="34">
        <f t="shared" si="152"/>
        <v>0.14511932614195519</v>
      </c>
      <c r="G9774" s="35">
        <v>2.3700000000107999E-2</v>
      </c>
      <c r="H9774" s="34"/>
    </row>
    <row r="9775" spans="6:8" x14ac:dyDescent="0.25">
      <c r="F9775" s="34">
        <f t="shared" si="152"/>
        <v>0.14709389319333321</v>
      </c>
      <c r="G9775" s="35">
        <v>2.3600000000108E-2</v>
      </c>
      <c r="H9775" s="34"/>
    </row>
    <row r="9776" spans="6:8" x14ac:dyDescent="0.25">
      <c r="F9776" s="34">
        <f t="shared" si="152"/>
        <v>0.1490917013911221</v>
      </c>
      <c r="G9776" s="35">
        <v>2.3500000000108E-2</v>
      </c>
      <c r="H9776" s="34"/>
    </row>
    <row r="9777" spans="6:8" x14ac:dyDescent="0.25">
      <c r="F9777" s="34">
        <f t="shared" si="152"/>
        <v>0.15111294722046464</v>
      </c>
      <c r="G9777" s="35">
        <v>2.3400000000108001E-2</v>
      </c>
      <c r="H9777" s="34"/>
    </row>
    <row r="9778" spans="6:8" x14ac:dyDescent="0.25">
      <c r="F9778" s="34">
        <f t="shared" si="152"/>
        <v>0.15315782704443595</v>
      </c>
      <c r="G9778" s="35">
        <v>2.3300000000108002E-2</v>
      </c>
      <c r="H9778" s="34"/>
    </row>
    <row r="9779" spans="6:8" x14ac:dyDescent="0.25">
      <c r="F9779" s="34">
        <f t="shared" si="152"/>
        <v>0.15522653704976669</v>
      </c>
      <c r="G9779" s="35">
        <v>2.3200000000107999E-2</v>
      </c>
      <c r="H9779" s="34"/>
    </row>
    <row r="9780" spans="6:8" x14ac:dyDescent="0.25">
      <c r="F9780" s="34">
        <f t="shared" si="152"/>
        <v>0.15731927319107503</v>
      </c>
      <c r="G9780" s="35">
        <v>2.3100000000107999E-2</v>
      </c>
      <c r="H9780" s="34"/>
    </row>
    <row r="9781" spans="6:8" x14ac:dyDescent="0.25">
      <c r="F9781" s="34">
        <f t="shared" si="152"/>
        <v>0.15943623113357194</v>
      </c>
      <c r="G9781" s="35">
        <v>2.3000000000108E-2</v>
      </c>
      <c r="H9781" s="34"/>
    </row>
    <row r="9782" spans="6:8" x14ac:dyDescent="0.25">
      <c r="F9782" s="34">
        <f t="shared" si="152"/>
        <v>0.16157760619421871</v>
      </c>
      <c r="G9782" s="35">
        <v>2.2900000000108101E-2</v>
      </c>
      <c r="H9782" s="34"/>
    </row>
    <row r="9783" spans="6:8" x14ac:dyDescent="0.25">
      <c r="F9783" s="34">
        <f t="shared" si="152"/>
        <v>0.16374359328132326</v>
      </c>
      <c r="G9783" s="35">
        <v>2.2800000000108001E-2</v>
      </c>
      <c r="H9783" s="34"/>
    </row>
    <row r="9784" spans="6:8" x14ac:dyDescent="0.25">
      <c r="F9784" s="34">
        <f t="shared" si="152"/>
        <v>0.16593438683250747</v>
      </c>
      <c r="G9784" s="35">
        <v>2.2700000000107998E-2</v>
      </c>
      <c r="H9784" s="34"/>
    </row>
    <row r="9785" spans="6:8" x14ac:dyDescent="0.25">
      <c r="F9785" s="34">
        <f t="shared" si="152"/>
        <v>0.16815018075108915</v>
      </c>
      <c r="G9785" s="35">
        <v>2.2600000000107999E-2</v>
      </c>
      <c r="H9785" s="34"/>
    </row>
    <row r="9786" spans="6:8" x14ac:dyDescent="0.25">
      <c r="F9786" s="34">
        <f t="shared" si="152"/>
        <v>0.17039116834078549</v>
      </c>
      <c r="G9786" s="35">
        <v>2.2500000000108E-2</v>
      </c>
      <c r="H9786" s="34"/>
    </row>
    <row r="9787" spans="6:8" x14ac:dyDescent="0.25">
      <c r="F9787" s="34">
        <f t="shared" si="152"/>
        <v>0.17265754223874974</v>
      </c>
      <c r="G9787" s="35">
        <v>2.2400000000108E-2</v>
      </c>
      <c r="H9787" s="34"/>
    </row>
    <row r="9788" spans="6:8" x14ac:dyDescent="0.25">
      <c r="F9788" s="34">
        <f t="shared" si="152"/>
        <v>0.17494949434690449</v>
      </c>
      <c r="G9788" s="35">
        <v>2.2300000000108001E-2</v>
      </c>
      <c r="H9788" s="34"/>
    </row>
    <row r="9789" spans="6:8" x14ac:dyDescent="0.25">
      <c r="F9789" s="34">
        <f t="shared" si="152"/>
        <v>0.17726721576154675</v>
      </c>
      <c r="G9789" s="35">
        <v>2.2200000000108001E-2</v>
      </c>
      <c r="H9789" s="34"/>
    </row>
    <row r="9790" spans="6:8" x14ac:dyDescent="0.25">
      <c r="F9790" s="34">
        <f t="shared" si="152"/>
        <v>0.17961089670119737</v>
      </c>
      <c r="G9790" s="35">
        <v>2.2100000000107999E-2</v>
      </c>
      <c r="H9790" s="34"/>
    </row>
    <row r="9791" spans="6:8" x14ac:dyDescent="0.25">
      <c r="F9791" s="34">
        <f t="shared" si="152"/>
        <v>0.1819807264326688</v>
      </c>
      <c r="G9791" s="35">
        <v>2.2000000000107999E-2</v>
      </c>
      <c r="H9791" s="34"/>
    </row>
    <row r="9792" spans="6:8" x14ac:dyDescent="0.25">
      <c r="F9792" s="34">
        <f t="shared" si="152"/>
        <v>0.18437689319532516</v>
      </c>
      <c r="G9792" s="35">
        <v>2.19000000001081E-2</v>
      </c>
      <c r="H9792" s="34"/>
    </row>
    <row r="9793" spans="6:8" x14ac:dyDescent="0.25">
      <c r="F9793" s="34">
        <f t="shared" si="152"/>
        <v>0.18679958412351735</v>
      </c>
      <c r="G9793" s="35">
        <v>2.1800000000108101E-2</v>
      </c>
      <c r="H9793" s="34"/>
    </row>
    <row r="9794" spans="6:8" x14ac:dyDescent="0.25">
      <c r="F9794" s="34">
        <f t="shared" si="152"/>
        <v>0.18924898516714045</v>
      </c>
      <c r="G9794" s="35">
        <v>2.1700000000108001E-2</v>
      </c>
      <c r="H9794" s="34"/>
    </row>
    <row r="9795" spans="6:8" x14ac:dyDescent="0.25">
      <c r="F9795" s="34">
        <f t="shared" si="152"/>
        <v>0.19172528101031228</v>
      </c>
      <c r="G9795" s="35">
        <v>2.1600000000108002E-2</v>
      </c>
      <c r="H9795" s="34"/>
    </row>
    <row r="9796" spans="6:8" x14ac:dyDescent="0.25">
      <c r="F9796" s="34">
        <f t="shared" si="152"/>
        <v>0.19422865498815595</v>
      </c>
      <c r="G9796" s="35">
        <v>2.1500000000107999E-2</v>
      </c>
      <c r="H9796" s="34"/>
    </row>
    <row r="9797" spans="6:8" x14ac:dyDescent="0.25">
      <c r="F9797" s="34">
        <f t="shared" si="152"/>
        <v>0.19675928900161799</v>
      </c>
      <c r="G9797" s="35">
        <v>2.1400000000107999E-2</v>
      </c>
      <c r="H9797" s="34"/>
    </row>
    <row r="9798" spans="6:8" x14ac:dyDescent="0.25">
      <c r="F9798" s="34">
        <f t="shared" si="152"/>
        <v>0.1993173634303356</v>
      </c>
      <c r="G9798" s="35">
        <v>2.1300000000108E-2</v>
      </c>
      <c r="H9798" s="34"/>
    </row>
    <row r="9799" spans="6:8" x14ac:dyDescent="0.25">
      <c r="F9799" s="34">
        <f t="shared" si="152"/>
        <v>0.20190305704351127</v>
      </c>
      <c r="G9799" s="35">
        <v>2.1200000000108001E-2</v>
      </c>
      <c r="H9799" s="34"/>
    </row>
    <row r="9800" spans="6:8" x14ac:dyDescent="0.25">
      <c r="F9800" s="34">
        <f t="shared" si="152"/>
        <v>0.20451654690876739</v>
      </c>
      <c r="G9800" s="38">
        <v>2.1100000000108001E-2</v>
      </c>
      <c r="H9800" s="37"/>
    </row>
    <row r="9801" spans="6:8" x14ac:dyDescent="0.25">
      <c r="F9801" s="34">
        <f t="shared" si="152"/>
        <v>0.20715800829896105</v>
      </c>
      <c r="G9801" s="35">
        <v>2.1000000000108002E-2</v>
      </c>
      <c r="H9801" s="34"/>
    </row>
    <row r="9802" spans="6:8" x14ac:dyDescent="0.25">
      <c r="F9802" s="34">
        <f t="shared" si="152"/>
        <v>0.20982761459692731</v>
      </c>
      <c r="G9802" s="35">
        <v>2.0900000000108099E-2</v>
      </c>
      <c r="H9802" s="34"/>
    </row>
    <row r="9803" spans="6:8" x14ac:dyDescent="0.25">
      <c r="F9803" s="34">
        <f t="shared" si="152"/>
        <v>0.21252553719813827</v>
      </c>
      <c r="G9803" s="35">
        <v>2.08000000001081E-2</v>
      </c>
      <c r="H9803" s="34"/>
    </row>
    <row r="9804" spans="6:8" x14ac:dyDescent="0.25">
      <c r="F9804" s="34">
        <f t="shared" si="152"/>
        <v>0.21525194541122489</v>
      </c>
      <c r="G9804" s="35">
        <v>2.0700000000108E-2</v>
      </c>
      <c r="H9804" s="34"/>
    </row>
    <row r="9805" spans="6:8" x14ac:dyDescent="0.25">
      <c r="F9805" s="34">
        <f t="shared" ref="F9805:F9868" si="153">BINOMDIST(G$3,G$4,G9805,TRUE)</f>
        <v>0.21800700635636389</v>
      </c>
      <c r="G9805" s="35">
        <v>2.0600000000108001E-2</v>
      </c>
      <c r="H9805" s="34"/>
    </row>
    <row r="9806" spans="6:8" x14ac:dyDescent="0.25">
      <c r="F9806" s="34">
        <f t="shared" si="153"/>
        <v>0.22079088486150941</v>
      </c>
      <c r="G9806" s="35">
        <v>2.0500000000108001E-2</v>
      </c>
      <c r="H9806" s="34"/>
    </row>
    <row r="9807" spans="6:8" x14ac:dyDescent="0.25">
      <c r="F9807" s="34">
        <f t="shared" si="153"/>
        <v>0.22360374335640698</v>
      </c>
      <c r="G9807" s="35">
        <v>2.0400000000107998E-2</v>
      </c>
      <c r="H9807" s="34"/>
    </row>
    <row r="9808" spans="6:8" x14ac:dyDescent="0.25">
      <c r="F9808" s="34">
        <f t="shared" si="153"/>
        <v>0.22644574176440499</v>
      </c>
      <c r="G9808" s="35">
        <v>2.0300000000107999E-2</v>
      </c>
      <c r="H9808" s="34"/>
    </row>
    <row r="9809" spans="6:8" x14ac:dyDescent="0.25">
      <c r="F9809" s="34">
        <f t="shared" si="153"/>
        <v>0.22931703739201997</v>
      </c>
      <c r="G9809" s="35">
        <v>2.0200000000108E-2</v>
      </c>
      <c r="H9809" s="34"/>
    </row>
    <row r="9810" spans="6:8" x14ac:dyDescent="0.25">
      <c r="F9810" s="34">
        <f t="shared" si="153"/>
        <v>0.23221778481623789</v>
      </c>
      <c r="G9810" s="35">
        <v>2.0100000000108E-2</v>
      </c>
      <c r="H9810" s="34"/>
    </row>
    <row r="9811" spans="6:8" x14ac:dyDescent="0.25">
      <c r="F9811" s="34">
        <f t="shared" si="153"/>
        <v>0.23514813576952542</v>
      </c>
      <c r="G9811" s="35">
        <v>2.0000000000108001E-2</v>
      </c>
      <c r="H9811" s="34"/>
    </row>
    <row r="9812" spans="6:8" x14ac:dyDescent="0.25">
      <c r="F9812" s="34">
        <f t="shared" si="153"/>
        <v>0.23810823902253095</v>
      </c>
      <c r="G9812" s="35">
        <v>1.9900000000108099E-2</v>
      </c>
      <c r="H9812" s="34"/>
    </row>
    <row r="9813" spans="6:8" x14ac:dyDescent="0.25">
      <c r="F9813" s="34">
        <f t="shared" si="153"/>
        <v>0.24109824026446314</v>
      </c>
      <c r="G9813" s="35">
        <v>1.9800000000108099E-2</v>
      </c>
      <c r="H9813" s="34"/>
    </row>
    <row r="9814" spans="6:8" x14ac:dyDescent="0.25">
      <c r="F9814" s="34">
        <f t="shared" si="153"/>
        <v>0.244118281981094</v>
      </c>
      <c r="G9814" s="35">
        <v>1.9700000000107999E-2</v>
      </c>
      <c r="H9814" s="34"/>
    </row>
    <row r="9815" spans="6:8" x14ac:dyDescent="0.25">
      <c r="F9815" s="34">
        <f t="shared" si="153"/>
        <v>0.24716850333039436</v>
      </c>
      <c r="G9815" s="35">
        <v>1.9600000000108E-2</v>
      </c>
      <c r="H9815" s="34"/>
    </row>
    <row r="9816" spans="6:8" x14ac:dyDescent="0.25">
      <c r="F9816" s="34">
        <f t="shared" si="153"/>
        <v>0.25024904001579484</v>
      </c>
      <c r="G9816" s="35">
        <v>1.9500000000108E-2</v>
      </c>
      <c r="H9816" s="34"/>
    </row>
    <row r="9817" spans="6:8" x14ac:dyDescent="0.25">
      <c r="F9817" s="34">
        <f t="shared" si="153"/>
        <v>0.25336002415699865</v>
      </c>
      <c r="G9817" s="35">
        <v>1.9400000000108001E-2</v>
      </c>
      <c r="H9817" s="34"/>
    </row>
    <row r="9818" spans="6:8" x14ac:dyDescent="0.25">
      <c r="F9818" s="34">
        <f t="shared" si="153"/>
        <v>0.25650158415837887</v>
      </c>
      <c r="G9818" s="35">
        <v>1.9300000000108002E-2</v>
      </c>
      <c r="H9818" s="34"/>
    </row>
    <row r="9819" spans="6:8" x14ac:dyDescent="0.25">
      <c r="F9819" s="34">
        <f t="shared" si="153"/>
        <v>0.25967384457491538</v>
      </c>
      <c r="G9819" s="35">
        <v>1.9200000000107999E-2</v>
      </c>
      <c r="H9819" s="34"/>
    </row>
    <row r="9820" spans="6:8" x14ac:dyDescent="0.25">
      <c r="F9820" s="34">
        <f t="shared" si="153"/>
        <v>0.26287692597566392</v>
      </c>
      <c r="G9820" s="35">
        <v>1.9100000000107999E-2</v>
      </c>
      <c r="H9820" s="34"/>
    </row>
    <row r="9821" spans="6:8" x14ac:dyDescent="0.25">
      <c r="F9821" s="34">
        <f t="shared" si="153"/>
        <v>0.26611094480473463</v>
      </c>
      <c r="G9821" s="35">
        <v>1.9000000000108E-2</v>
      </c>
      <c r="H9821" s="34"/>
    </row>
    <row r="9822" spans="6:8" x14ac:dyDescent="0.25">
      <c r="F9822" s="34">
        <f t="shared" si="153"/>
        <v>0.26937601323976651</v>
      </c>
      <c r="G9822" s="35">
        <v>1.8900000000108101E-2</v>
      </c>
      <c r="H9822" s="34"/>
    </row>
    <row r="9823" spans="6:8" x14ac:dyDescent="0.25">
      <c r="F9823" s="34">
        <f t="shared" si="153"/>
        <v>0.27267223904789423</v>
      </c>
      <c r="G9823" s="35">
        <v>1.8800000000108098E-2</v>
      </c>
      <c r="H9823" s="34"/>
    </row>
    <row r="9824" spans="6:8" x14ac:dyDescent="0.25">
      <c r="F9824" s="34">
        <f t="shared" si="153"/>
        <v>0.27599972543915918</v>
      </c>
      <c r="G9824" s="35">
        <v>1.8700000000107998E-2</v>
      </c>
      <c r="H9824" s="34"/>
    </row>
    <row r="9825" spans="6:8" x14ac:dyDescent="0.25">
      <c r="F9825" s="34">
        <f t="shared" si="153"/>
        <v>0.27935857091738553</v>
      </c>
      <c r="G9825" s="35">
        <v>1.8600000000107999E-2</v>
      </c>
      <c r="H9825" s="34"/>
    </row>
    <row r="9826" spans="6:8" x14ac:dyDescent="0.25">
      <c r="F9826" s="34">
        <f t="shared" si="153"/>
        <v>0.28274886912851704</v>
      </c>
      <c r="G9826" s="35">
        <v>1.8500000000107999E-2</v>
      </c>
      <c r="H9826" s="34"/>
    </row>
    <row r="9827" spans="6:8" x14ac:dyDescent="0.25">
      <c r="F9827" s="34">
        <f t="shared" si="153"/>
        <v>0.28617070870635503</v>
      </c>
      <c r="G9827" s="35">
        <v>1.8400000000108E-2</v>
      </c>
      <c r="H9827" s="34"/>
    </row>
    <row r="9828" spans="6:8" x14ac:dyDescent="0.25">
      <c r="F9828" s="34">
        <f t="shared" si="153"/>
        <v>0.28962417311573513</v>
      </c>
      <c r="G9828" s="35">
        <v>1.8300000000108001E-2</v>
      </c>
      <c r="H9828" s="34"/>
    </row>
    <row r="9829" spans="6:8" x14ac:dyDescent="0.25">
      <c r="F9829" s="34">
        <f t="shared" si="153"/>
        <v>0.29310934049311216</v>
      </c>
      <c r="G9829" s="35">
        <v>1.8200000000108001E-2</v>
      </c>
      <c r="H9829" s="34"/>
    </row>
    <row r="9830" spans="6:8" x14ac:dyDescent="0.25">
      <c r="F9830" s="34">
        <f t="shared" si="153"/>
        <v>0.29662628348455539</v>
      </c>
      <c r="G9830" s="35">
        <v>1.8100000000107998E-2</v>
      </c>
      <c r="H9830" s="34"/>
    </row>
    <row r="9831" spans="6:8" x14ac:dyDescent="0.25">
      <c r="F9831" s="34">
        <f t="shared" si="153"/>
        <v>0.30017506908113889</v>
      </c>
      <c r="G9831" s="35">
        <v>1.8000000000107999E-2</v>
      </c>
      <c r="H9831" s="34"/>
    </row>
    <row r="9832" spans="6:8" x14ac:dyDescent="0.25">
      <c r="F9832" s="34">
        <f t="shared" si="153"/>
        <v>0.30375575845173219</v>
      </c>
      <c r="G9832" s="35">
        <v>1.79000000001081E-2</v>
      </c>
      <c r="H9832" s="34"/>
    </row>
    <row r="9833" spans="6:8" x14ac:dyDescent="0.25">
      <c r="F9833" s="34">
        <f t="shared" si="153"/>
        <v>0.30736840677319532</v>
      </c>
      <c r="G9833" s="35">
        <v>1.7800000000108101E-2</v>
      </c>
      <c r="H9833" s="34"/>
    </row>
    <row r="9834" spans="6:8" x14ac:dyDescent="0.25">
      <c r="F9834" s="34">
        <f t="shared" si="153"/>
        <v>0.31101306305794335</v>
      </c>
      <c r="G9834" s="35">
        <v>1.7700000000108001E-2</v>
      </c>
      <c r="H9834" s="34"/>
    </row>
    <row r="9835" spans="6:8" x14ac:dyDescent="0.25">
      <c r="F9835" s="34">
        <f t="shared" si="153"/>
        <v>0.31468976997891634</v>
      </c>
      <c r="G9835" s="35">
        <v>1.7600000000108001E-2</v>
      </c>
      <c r="H9835" s="34"/>
    </row>
    <row r="9836" spans="6:8" x14ac:dyDescent="0.25">
      <c r="F9836" s="34">
        <f t="shared" si="153"/>
        <v>0.31839856369196767</v>
      </c>
      <c r="G9836" s="35">
        <v>1.7500000000107999E-2</v>
      </c>
      <c r="H9836" s="34"/>
    </row>
    <row r="9837" spans="6:8" x14ac:dyDescent="0.25">
      <c r="F9837" s="34">
        <f t="shared" si="153"/>
        <v>0.3221394736556209</v>
      </c>
      <c r="G9837" s="35">
        <v>1.7400000000107999E-2</v>
      </c>
      <c r="H9837" s="34"/>
    </row>
    <row r="9838" spans="6:8" x14ac:dyDescent="0.25">
      <c r="F9838" s="34">
        <f t="shared" si="153"/>
        <v>0.32591252244825369</v>
      </c>
      <c r="G9838" s="35">
        <v>1.7300000000108E-2</v>
      </c>
      <c r="H9838" s="34"/>
    </row>
    <row r="9839" spans="6:8" x14ac:dyDescent="0.25">
      <c r="F9839" s="34">
        <f t="shared" si="153"/>
        <v>0.32971772558269208</v>
      </c>
      <c r="G9839" s="35">
        <v>1.7200000000108E-2</v>
      </c>
      <c r="H9839" s="34"/>
    </row>
    <row r="9840" spans="6:8" x14ac:dyDescent="0.25">
      <c r="F9840" s="34">
        <f t="shared" si="153"/>
        <v>0.33355509131823469</v>
      </c>
      <c r="G9840" s="35">
        <v>1.7100000000108001E-2</v>
      </c>
      <c r="H9840" s="34"/>
    </row>
    <row r="9841" spans="6:8" x14ac:dyDescent="0.25">
      <c r="F9841" s="34">
        <f t="shared" si="153"/>
        <v>0.33742462047011734</v>
      </c>
      <c r="G9841" s="35">
        <v>1.7000000000108002E-2</v>
      </c>
      <c r="H9841" s="34"/>
    </row>
    <row r="9842" spans="6:8" x14ac:dyDescent="0.25">
      <c r="F9842" s="34">
        <f t="shared" si="153"/>
        <v>0.34132630621642723</v>
      </c>
      <c r="G9842" s="35">
        <v>1.6900000000108099E-2</v>
      </c>
      <c r="H9842" s="34"/>
    </row>
    <row r="9843" spans="6:8" x14ac:dyDescent="0.25">
      <c r="F9843" s="34">
        <f t="shared" si="153"/>
        <v>0.34526013390251098</v>
      </c>
      <c r="G9843" s="35">
        <v>1.68000000001081E-2</v>
      </c>
      <c r="H9843" s="34"/>
    </row>
    <row r="9844" spans="6:8" x14ac:dyDescent="0.25">
      <c r="F9844" s="34">
        <f t="shared" si="153"/>
        <v>0.34922608084284446</v>
      </c>
      <c r="G9844" s="35">
        <v>1.6700000000108E-2</v>
      </c>
      <c r="H9844" s="34"/>
    </row>
    <row r="9845" spans="6:8" x14ac:dyDescent="0.25">
      <c r="F9845" s="34">
        <f t="shared" si="153"/>
        <v>0.35322411612043458</v>
      </c>
      <c r="G9845" s="35">
        <v>1.6600000000108001E-2</v>
      </c>
      <c r="H9845" s="34"/>
    </row>
    <row r="9846" spans="6:8" x14ac:dyDescent="0.25">
      <c r="F9846" s="34">
        <f t="shared" si="153"/>
        <v>0.35725420038378608</v>
      </c>
      <c r="G9846" s="35">
        <v>1.6500000000108001E-2</v>
      </c>
      <c r="H9846" s="34"/>
    </row>
    <row r="9847" spans="6:8" x14ac:dyDescent="0.25">
      <c r="F9847" s="34">
        <f t="shared" si="153"/>
        <v>0.36131628564140444</v>
      </c>
      <c r="G9847" s="35">
        <v>1.6400000000107998E-2</v>
      </c>
      <c r="H9847" s="34"/>
    </row>
    <row r="9848" spans="6:8" x14ac:dyDescent="0.25">
      <c r="F9848" s="34">
        <f t="shared" si="153"/>
        <v>0.36541031505391963</v>
      </c>
      <c r="G9848" s="35">
        <v>1.6300000000107999E-2</v>
      </c>
      <c r="H9848" s="34"/>
    </row>
    <row r="9849" spans="6:8" x14ac:dyDescent="0.25">
      <c r="F9849" s="34">
        <f t="shared" si="153"/>
        <v>0.36953622272384717</v>
      </c>
      <c r="G9849" s="35">
        <v>1.6200000000108E-2</v>
      </c>
      <c r="H9849" s="34"/>
    </row>
    <row r="9850" spans="6:8" x14ac:dyDescent="0.25">
      <c r="F9850" s="34">
        <f t="shared" si="153"/>
        <v>0.37369393348302488</v>
      </c>
      <c r="G9850" s="35">
        <v>1.6100000000108E-2</v>
      </c>
      <c r="H9850" s="34"/>
    </row>
    <row r="9851" spans="6:8" x14ac:dyDescent="0.25">
      <c r="F9851" s="34">
        <f t="shared" si="153"/>
        <v>0.37788336267776551</v>
      </c>
      <c r="G9851" s="35">
        <v>1.6000000000108001E-2</v>
      </c>
      <c r="H9851" s="34"/>
    </row>
    <row r="9852" spans="6:8" x14ac:dyDescent="0.25">
      <c r="F9852" s="34">
        <f t="shared" si="153"/>
        <v>0.38210441595177541</v>
      </c>
      <c r="G9852" s="35">
        <v>1.5900000000108001E-2</v>
      </c>
      <c r="H9852" s="34"/>
    </row>
    <row r="9853" spans="6:8" x14ac:dyDescent="0.25">
      <c r="F9853" s="34">
        <f t="shared" si="153"/>
        <v>0.38635698902688143</v>
      </c>
      <c r="G9853" s="35">
        <v>1.5800000000108099E-2</v>
      </c>
      <c r="H9853" s="34"/>
    </row>
    <row r="9854" spans="6:8" x14ac:dyDescent="0.25">
      <c r="F9854" s="34">
        <f t="shared" si="153"/>
        <v>0.39064096748164429</v>
      </c>
      <c r="G9854" s="35">
        <v>1.5700000000107999E-2</v>
      </c>
      <c r="H9854" s="34"/>
    </row>
    <row r="9855" spans="6:8" x14ac:dyDescent="0.25">
      <c r="F9855" s="34">
        <f t="shared" si="153"/>
        <v>0.39495622652783718</v>
      </c>
      <c r="G9855" s="35">
        <v>1.5600000000108E-2</v>
      </c>
      <c r="H9855" s="34"/>
    </row>
    <row r="9856" spans="6:8" x14ac:dyDescent="0.25">
      <c r="F9856" s="34">
        <f t="shared" si="153"/>
        <v>0.39930263078498568</v>
      </c>
      <c r="G9856" s="35">
        <v>1.5500000000108E-2</v>
      </c>
      <c r="H9856" s="34"/>
    </row>
    <row r="9857" spans="6:8" x14ac:dyDescent="0.25">
      <c r="F9857" s="34">
        <f t="shared" si="153"/>
        <v>0.40368003405289599</v>
      </c>
      <c r="G9857" s="35">
        <v>1.5400000000107999E-2</v>
      </c>
      <c r="H9857" s="34"/>
    </row>
    <row r="9858" spans="6:8" x14ac:dyDescent="0.25">
      <c r="F9858" s="34">
        <f t="shared" si="153"/>
        <v>0.40808827908232531</v>
      </c>
      <c r="G9858" s="35">
        <v>1.5300000000108E-2</v>
      </c>
      <c r="H9858" s="34"/>
    </row>
    <row r="9859" spans="6:8" x14ac:dyDescent="0.25">
      <c r="F9859" s="34">
        <f t="shared" si="153"/>
        <v>0.41252719734384113</v>
      </c>
      <c r="G9859" s="35">
        <v>1.5200000000108E-2</v>
      </c>
      <c r="H9859" s="34"/>
    </row>
    <row r="9860" spans="6:8" x14ac:dyDescent="0.25">
      <c r="F9860" s="34">
        <f t="shared" si="153"/>
        <v>0.41699660879495093</v>
      </c>
      <c r="G9860" s="35">
        <v>1.5100000000107999E-2</v>
      </c>
      <c r="H9860" s="34"/>
    </row>
    <row r="9861" spans="6:8" x14ac:dyDescent="0.25">
      <c r="F9861" s="34">
        <f t="shared" si="153"/>
        <v>0.42149632164559087</v>
      </c>
      <c r="G9861" s="35">
        <v>1.5000000000108E-2</v>
      </c>
      <c r="H9861" s="34"/>
    </row>
    <row r="9862" spans="6:8" x14ac:dyDescent="0.25">
      <c r="F9862" s="34">
        <f t="shared" si="153"/>
        <v>0.4260261321220592</v>
      </c>
      <c r="G9862" s="35">
        <v>1.4900000000108E-2</v>
      </c>
      <c r="H9862" s="34"/>
    </row>
    <row r="9863" spans="6:8" x14ac:dyDescent="0.25">
      <c r="F9863" s="34">
        <f t="shared" si="153"/>
        <v>0.43058582422948133</v>
      </c>
      <c r="G9863" s="35">
        <v>1.48000000001081E-2</v>
      </c>
      <c r="H9863" s="34"/>
    </row>
    <row r="9864" spans="6:8" x14ac:dyDescent="0.25">
      <c r="F9864" s="34">
        <f t="shared" si="153"/>
        <v>0.43517516951290913</v>
      </c>
      <c r="G9864" s="35">
        <v>1.4700000000108999E-2</v>
      </c>
      <c r="H9864" s="34"/>
    </row>
    <row r="9865" spans="6:8" x14ac:dyDescent="0.25">
      <c r="F9865" s="34">
        <f t="shared" si="153"/>
        <v>0.43979392681731777</v>
      </c>
      <c r="G9865" s="35">
        <v>1.4600000000109E-2</v>
      </c>
      <c r="H9865" s="34"/>
    </row>
    <row r="9866" spans="6:8" x14ac:dyDescent="0.25">
      <c r="F9866" s="34">
        <f t="shared" si="153"/>
        <v>0.44444184204610326</v>
      </c>
      <c r="G9866" s="35">
        <v>1.4500000000109E-2</v>
      </c>
      <c r="H9866" s="34"/>
    </row>
    <row r="9867" spans="6:8" x14ac:dyDescent="0.25">
      <c r="F9867" s="34">
        <f t="shared" si="153"/>
        <v>0.44911864791894451</v>
      </c>
      <c r="G9867" s="35">
        <v>1.4400000000108999E-2</v>
      </c>
      <c r="H9867" s="34"/>
    </row>
    <row r="9868" spans="6:8" x14ac:dyDescent="0.25">
      <c r="F9868" s="34">
        <f t="shared" si="153"/>
        <v>0.4538240637285732</v>
      </c>
      <c r="G9868" s="35">
        <v>1.4300000000109E-2</v>
      </c>
      <c r="H9868" s="34"/>
    </row>
    <row r="9869" spans="6:8" x14ac:dyDescent="0.25">
      <c r="F9869" s="34">
        <f t="shared" ref="F9869:F9932" si="154">BINOMDIST(G$3,G$4,G9869,TRUE)</f>
        <v>0.45855779509682038</v>
      </c>
      <c r="G9869" s="35">
        <v>1.4200000000109E-2</v>
      </c>
      <c r="H9869" s="34"/>
    </row>
    <row r="9870" spans="6:8" x14ac:dyDescent="0.25">
      <c r="F9870" s="34">
        <f t="shared" si="154"/>
        <v>0.46331953373003654</v>
      </c>
      <c r="G9870" s="35">
        <v>1.4100000000108999E-2</v>
      </c>
      <c r="H9870" s="34"/>
    </row>
    <row r="9871" spans="6:8" x14ac:dyDescent="0.25">
      <c r="F9871" s="34">
        <f t="shared" si="154"/>
        <v>0.46810895717403767</v>
      </c>
      <c r="G9871" s="35">
        <v>1.4000000000109E-2</v>
      </c>
      <c r="H9871" s="34"/>
    </row>
    <row r="9872" spans="6:8" x14ac:dyDescent="0.25">
      <c r="F9872" s="34">
        <f t="shared" si="154"/>
        <v>0.47292572856872717</v>
      </c>
      <c r="G9872" s="35">
        <v>1.3900000000109001E-2</v>
      </c>
      <c r="H9872" s="34"/>
    </row>
    <row r="9873" spans="6:8" x14ac:dyDescent="0.25">
      <c r="F9873" s="34">
        <f t="shared" si="154"/>
        <v>0.47776949640254918</v>
      </c>
      <c r="G9873" s="35">
        <v>1.38000000001091E-2</v>
      </c>
      <c r="H9873" s="34"/>
    </row>
    <row r="9874" spans="6:8" x14ac:dyDescent="0.25">
      <c r="F9874" s="34">
        <f t="shared" si="154"/>
        <v>0.48263989426697884</v>
      </c>
      <c r="G9874" s="35">
        <v>1.3700000000109E-2</v>
      </c>
      <c r="H9874" s="34"/>
    </row>
    <row r="9875" spans="6:8" x14ac:dyDescent="0.25">
      <c r="F9875" s="34">
        <f t="shared" si="154"/>
        <v>0.48753654061112761</v>
      </c>
      <c r="G9875" s="35">
        <v>1.3600000000109001E-2</v>
      </c>
      <c r="H9875" s="34"/>
    </row>
    <row r="9876" spans="6:8" x14ac:dyDescent="0.25">
      <c r="F9876" s="34">
        <f t="shared" si="154"/>
        <v>0.49245903849681583</v>
      </c>
      <c r="G9876" s="35">
        <v>1.3500000000108999E-2</v>
      </c>
      <c r="H9876" s="34"/>
    </row>
    <row r="9877" spans="6:8" x14ac:dyDescent="0.25">
      <c r="F9877" s="34">
        <f t="shared" si="154"/>
        <v>0.49740697535413958</v>
      </c>
      <c r="G9877" s="35">
        <v>1.3400000000109E-2</v>
      </c>
      <c r="H9877" s="34"/>
    </row>
    <row r="9878" spans="6:8" x14ac:dyDescent="0.25">
      <c r="F9878" s="34">
        <f t="shared" si="154"/>
        <v>0.50237992273784138</v>
      </c>
      <c r="G9878" s="35">
        <v>1.3300000000109001E-2</v>
      </c>
      <c r="H9878" s="34"/>
    </row>
    <row r="9879" spans="6:8" x14ac:dyDescent="0.25">
      <c r="F9879" s="34">
        <f t="shared" si="154"/>
        <v>0.50737743608466168</v>
      </c>
      <c r="G9879" s="35">
        <v>1.3200000000109E-2</v>
      </c>
      <c r="H9879" s="34"/>
    </row>
    <row r="9880" spans="6:8" x14ac:dyDescent="0.25">
      <c r="F9880" s="34">
        <f t="shared" si="154"/>
        <v>0.51239905447189904</v>
      </c>
      <c r="G9880" s="35">
        <v>1.3100000000109E-2</v>
      </c>
      <c r="H9880" s="34"/>
    </row>
    <row r="9881" spans="6:8" x14ac:dyDescent="0.25">
      <c r="F9881" s="34">
        <f t="shared" si="154"/>
        <v>0.51744430037742017</v>
      </c>
      <c r="G9881" s="35">
        <v>1.3000000000109001E-2</v>
      </c>
      <c r="H9881" s="34"/>
    </row>
    <row r="9882" spans="6:8" x14ac:dyDescent="0.25">
      <c r="F9882" s="34">
        <f t="shared" si="154"/>
        <v>0.52251267944135638</v>
      </c>
      <c r="G9882" s="35">
        <v>1.2900000000109E-2</v>
      </c>
      <c r="H9882" s="34"/>
    </row>
    <row r="9883" spans="6:8" x14ac:dyDescent="0.25">
      <c r="F9883" s="34">
        <f t="shared" si="154"/>
        <v>0.52760368022974191</v>
      </c>
      <c r="G9883" s="35">
        <v>1.2800000000109101E-2</v>
      </c>
      <c r="H9883" s="34"/>
    </row>
    <row r="9884" spans="6:8" x14ac:dyDescent="0.25">
      <c r="F9884" s="34">
        <f t="shared" si="154"/>
        <v>0.53271677400039708</v>
      </c>
      <c r="G9884" s="35">
        <v>1.2700000000109001E-2</v>
      </c>
      <c r="H9884" s="34"/>
    </row>
    <row r="9885" spans="6:8" x14ac:dyDescent="0.25">
      <c r="F9885" s="34">
        <f t="shared" si="154"/>
        <v>0.5378514144712272</v>
      </c>
      <c r="G9885" s="35">
        <v>1.2600000000109E-2</v>
      </c>
      <c r="H9885" s="34"/>
    </row>
    <row r="9886" spans="6:8" x14ac:dyDescent="0.25">
      <c r="F9886" s="34">
        <f t="shared" si="154"/>
        <v>0.54300703759140267</v>
      </c>
      <c r="G9886" s="35">
        <v>1.2500000000109E-2</v>
      </c>
      <c r="H9886" s="34"/>
    </row>
    <row r="9887" spans="6:8" x14ac:dyDescent="0.25">
      <c r="F9887" s="34">
        <f t="shared" si="154"/>
        <v>0.54818306131555539</v>
      </c>
      <c r="G9887" s="35">
        <v>1.2400000000108999E-2</v>
      </c>
      <c r="H9887" s="34"/>
    </row>
    <row r="9888" spans="6:8" x14ac:dyDescent="0.25">
      <c r="F9888" s="34">
        <f t="shared" si="154"/>
        <v>0.55337888538140212</v>
      </c>
      <c r="G9888" s="35">
        <v>1.2300000000109E-2</v>
      </c>
      <c r="H9888" s="34"/>
    </row>
    <row r="9889" spans="6:8" x14ac:dyDescent="0.25">
      <c r="F9889" s="34">
        <f t="shared" si="154"/>
        <v>0.55859389109109936</v>
      </c>
      <c r="G9889" s="35">
        <v>1.2200000000109E-2</v>
      </c>
      <c r="H9889" s="34"/>
    </row>
    <row r="9890" spans="6:8" x14ac:dyDescent="0.25">
      <c r="F9890" s="34">
        <f t="shared" si="154"/>
        <v>0.56382744109667127</v>
      </c>
      <c r="G9890" s="35">
        <v>1.2100000000108999E-2</v>
      </c>
      <c r="H9890" s="34"/>
    </row>
    <row r="9891" spans="6:8" x14ac:dyDescent="0.25">
      <c r="F9891" s="34">
        <f t="shared" si="154"/>
        <v>0.56907887918986999</v>
      </c>
      <c r="G9891" s="35">
        <v>1.2000000000109E-2</v>
      </c>
      <c r="H9891" s="34"/>
    </row>
    <row r="9892" spans="6:8" x14ac:dyDescent="0.25">
      <c r="F9892" s="34">
        <f t="shared" si="154"/>
        <v>0.57434753009684547</v>
      </c>
      <c r="G9892" s="35">
        <v>1.1900000000109E-2</v>
      </c>
      <c r="H9892" s="34"/>
    </row>
    <row r="9893" spans="6:8" x14ac:dyDescent="0.25">
      <c r="F9893" s="34">
        <f t="shared" si="154"/>
        <v>0.57963269927799499</v>
      </c>
      <c r="G9893" s="35">
        <v>1.18000000001091E-2</v>
      </c>
      <c r="H9893" s="34"/>
    </row>
    <row r="9894" spans="6:8" x14ac:dyDescent="0.25">
      <c r="F9894" s="34">
        <f t="shared" si="154"/>
        <v>0.58493367273344798</v>
      </c>
      <c r="G9894" s="35">
        <v>1.1700000000109E-2</v>
      </c>
      <c r="H9894" s="34"/>
    </row>
    <row r="9895" spans="6:8" x14ac:dyDescent="0.25">
      <c r="F9895" s="34">
        <f t="shared" si="154"/>
        <v>0.5902497168144818</v>
      </c>
      <c r="G9895" s="35">
        <v>1.1600000000109001E-2</v>
      </c>
      <c r="H9895" s="34"/>
    </row>
    <row r="9896" spans="6:8" x14ac:dyDescent="0.25">
      <c r="F9896" s="34">
        <f t="shared" si="154"/>
        <v>0.5955800780414926</v>
      </c>
      <c r="G9896" s="35">
        <v>1.1500000000108999E-2</v>
      </c>
      <c r="H9896" s="34"/>
    </row>
    <row r="9897" spans="6:8" x14ac:dyDescent="0.25">
      <c r="F9897" s="34">
        <f t="shared" si="154"/>
        <v>0.60092398292879357</v>
      </c>
      <c r="G9897" s="35">
        <v>1.1400000000109E-2</v>
      </c>
      <c r="H9897" s="34"/>
    </row>
    <row r="9898" spans="6:8" x14ac:dyDescent="0.25">
      <c r="F9898" s="34">
        <f t="shared" si="154"/>
        <v>0.60628063781681885</v>
      </c>
      <c r="G9898" s="35">
        <v>1.1300000000109001E-2</v>
      </c>
      <c r="H9898" s="34"/>
    </row>
    <row r="9899" spans="6:8" x14ac:dyDescent="0.25">
      <c r="F9899" s="34">
        <f t="shared" si="154"/>
        <v>0.61164922871218108</v>
      </c>
      <c r="G9899" s="35">
        <v>1.1200000000109E-2</v>
      </c>
      <c r="H9899" s="34"/>
    </row>
    <row r="9900" spans="6:8" x14ac:dyDescent="0.25">
      <c r="F9900" s="34">
        <f t="shared" si="154"/>
        <v>0.61702892113610708</v>
      </c>
      <c r="G9900" s="35">
        <v>1.1100000000109E-2</v>
      </c>
      <c r="H9900" s="34"/>
    </row>
    <row r="9901" spans="6:8" x14ac:dyDescent="0.25">
      <c r="F9901" s="34">
        <f t="shared" si="154"/>
        <v>0.62241885998176816</v>
      </c>
      <c r="G9901" s="35">
        <v>1.1000000000109001E-2</v>
      </c>
      <c r="H9901" s="34"/>
    </row>
    <row r="9902" spans="6:8" x14ac:dyDescent="0.25">
      <c r="F9902" s="34">
        <f t="shared" si="154"/>
        <v>0.62781816938105761</v>
      </c>
      <c r="G9902" s="35">
        <v>1.0900000000109E-2</v>
      </c>
      <c r="H9902" s="34"/>
    </row>
    <row r="9903" spans="6:8" x14ac:dyDescent="0.25">
      <c r="F9903" s="34">
        <f t="shared" si="154"/>
        <v>0.63322595258137859</v>
      </c>
      <c r="G9903" s="35">
        <v>1.0800000000109101E-2</v>
      </c>
      <c r="H9903" s="34"/>
    </row>
    <row r="9904" spans="6:8" x14ac:dyDescent="0.25">
      <c r="F9904" s="34">
        <f t="shared" si="154"/>
        <v>0.6386412918330725</v>
      </c>
      <c r="G9904" s="35">
        <v>1.0700000000109001E-2</v>
      </c>
      <c r="H9904" s="34"/>
    </row>
    <row r="9905" spans="6:8" x14ac:dyDescent="0.25">
      <c r="F9905" s="34">
        <f t="shared" si="154"/>
        <v>0.64406324828797656</v>
      </c>
      <c r="G9905" s="35">
        <v>1.0600000000109E-2</v>
      </c>
      <c r="H9905" s="34"/>
    </row>
    <row r="9906" spans="6:8" x14ac:dyDescent="0.25">
      <c r="F9906" s="34">
        <f t="shared" si="154"/>
        <v>0.64949086190994865</v>
      </c>
      <c r="G9906" s="35">
        <v>1.0500000000109E-2</v>
      </c>
      <c r="H9906" s="34"/>
    </row>
    <row r="9907" spans="6:8" x14ac:dyDescent="0.25">
      <c r="F9907" s="34">
        <f t="shared" si="154"/>
        <v>0.65492315139781743</v>
      </c>
      <c r="G9907" s="35">
        <v>1.0400000000108999E-2</v>
      </c>
      <c r="H9907" s="34"/>
    </row>
    <row r="9908" spans="6:8" x14ac:dyDescent="0.25">
      <c r="F9908" s="34">
        <f t="shared" si="154"/>
        <v>0.6603591141215599</v>
      </c>
      <c r="G9908" s="35">
        <v>1.0300000000109E-2</v>
      </c>
      <c r="H9908" s="34"/>
    </row>
    <row r="9909" spans="6:8" x14ac:dyDescent="0.25">
      <c r="F9909" s="34">
        <f t="shared" si="154"/>
        <v>0.66579772607237286</v>
      </c>
      <c r="G9909" s="35">
        <v>1.0200000000109E-2</v>
      </c>
      <c r="H9909" s="34"/>
    </row>
    <row r="9910" spans="6:8" x14ac:dyDescent="0.25">
      <c r="F9910" s="34">
        <f t="shared" si="154"/>
        <v>0.67123794182737884</v>
      </c>
      <c r="G9910" s="35">
        <v>1.0100000000108999E-2</v>
      </c>
      <c r="H9910" s="34"/>
    </row>
    <row r="9911" spans="6:8" x14ac:dyDescent="0.25">
      <c r="F9911" s="34">
        <f t="shared" si="154"/>
        <v>0.67667869452972684</v>
      </c>
      <c r="G9911" s="35">
        <v>1.0000000000109E-2</v>
      </c>
      <c r="H9911" s="34"/>
    </row>
    <row r="9912" spans="6:8" x14ac:dyDescent="0.25">
      <c r="F9912" s="34">
        <f t="shared" si="154"/>
        <v>0.68211889588487185</v>
      </c>
      <c r="G9912" s="35">
        <v>9.9000000001090403E-3</v>
      </c>
      <c r="H9912" s="34"/>
    </row>
    <row r="9913" spans="6:8" x14ac:dyDescent="0.25">
      <c r="F9913" s="34">
        <f t="shared" si="154"/>
        <v>0.68755743617386123</v>
      </c>
      <c r="G9913" s="35">
        <v>9.8000000001090496E-3</v>
      </c>
      <c r="H9913" s="34"/>
    </row>
    <row r="9914" spans="6:8" x14ac:dyDescent="0.25">
      <c r="F9914" s="34">
        <f t="shared" si="154"/>
        <v>0.69299318428444212</v>
      </c>
      <c r="G9914" s="35">
        <v>9.7000000001090693E-3</v>
      </c>
      <c r="H9914" s="34"/>
    </row>
    <row r="9915" spans="6:8" x14ac:dyDescent="0.25">
      <c r="F9915" s="34">
        <f t="shared" si="154"/>
        <v>0.69842498776091611</v>
      </c>
      <c r="G9915" s="35">
        <v>9.6000000001089693E-3</v>
      </c>
      <c r="H9915" s="34"/>
    </row>
    <row r="9916" spans="6:8" x14ac:dyDescent="0.25">
      <c r="F9916" s="34">
        <f t="shared" si="154"/>
        <v>0.70385167287356487</v>
      </c>
      <c r="G9916" s="35">
        <v>9.5000000001089803E-3</v>
      </c>
      <c r="H9916" s="34"/>
    </row>
    <row r="9917" spans="6:8" x14ac:dyDescent="0.25">
      <c r="F9917" s="34">
        <f t="shared" si="154"/>
        <v>0.70927204470871108</v>
      </c>
      <c r="G9917" s="35">
        <v>9.4000000001089896E-3</v>
      </c>
      <c r="H9917" s="34"/>
    </row>
    <row r="9918" spans="6:8" x14ac:dyDescent="0.25">
      <c r="F9918" s="34">
        <f t="shared" si="154"/>
        <v>0.71468488728023805</v>
      </c>
      <c r="G9918" s="35">
        <v>9.3000000001090006E-3</v>
      </c>
      <c r="H9918" s="34"/>
    </row>
    <row r="9919" spans="6:8" x14ac:dyDescent="0.25">
      <c r="F9919" s="34">
        <f t="shared" si="154"/>
        <v>0.72008896366367936</v>
      </c>
      <c r="G9919" s="35">
        <v>9.2000000001090099E-3</v>
      </c>
      <c r="H9919" s="34"/>
    </row>
    <row r="9920" spans="6:8" x14ac:dyDescent="0.25">
      <c r="F9920" s="34">
        <f t="shared" si="154"/>
        <v>0.72548301615387167</v>
      </c>
      <c r="G9920" s="35">
        <v>9.1000000001090191E-3</v>
      </c>
      <c r="H9920" s="34"/>
    </row>
    <row r="9921" spans="6:8" x14ac:dyDescent="0.25">
      <c r="F9921" s="34">
        <f t="shared" si="154"/>
        <v>0.73086576644725776</v>
      </c>
      <c r="G9921" s="35">
        <v>9.0000000001090302E-3</v>
      </c>
      <c r="H9921" s="34"/>
    </row>
    <row r="9922" spans="6:8" x14ac:dyDescent="0.25">
      <c r="F9922" s="34">
        <f t="shared" si="154"/>
        <v>0.73623591584994674</v>
      </c>
      <c r="G9922" s="35">
        <v>8.9000000001090394E-3</v>
      </c>
      <c r="H9922" s="34"/>
    </row>
    <row r="9923" spans="6:8" x14ac:dyDescent="0.25">
      <c r="F9923" s="34">
        <f t="shared" si="154"/>
        <v>0.74159214551268282</v>
      </c>
      <c r="G9923" s="35">
        <v>8.8000000001090505E-3</v>
      </c>
      <c r="H9923" s="34"/>
    </row>
    <row r="9924" spans="6:8" x14ac:dyDescent="0.25">
      <c r="F9924" s="34">
        <f t="shared" si="154"/>
        <v>0.74693311669391393</v>
      </c>
      <c r="G9924" s="35">
        <v>8.7000000001090597E-3</v>
      </c>
      <c r="H9924" s="34"/>
    </row>
    <row r="9925" spans="6:8" x14ac:dyDescent="0.25">
      <c r="F9925" s="34">
        <f t="shared" si="154"/>
        <v>0.75225747105219265</v>
      </c>
      <c r="G9925" s="35">
        <v>8.6000000001089597E-3</v>
      </c>
      <c r="H9925" s="34"/>
    </row>
    <row r="9926" spans="6:8" x14ac:dyDescent="0.25">
      <c r="F9926" s="34">
        <f t="shared" si="154"/>
        <v>0.75756383096914293</v>
      </c>
      <c r="G9926" s="35">
        <v>8.5000000001089794E-3</v>
      </c>
      <c r="H9926" s="34"/>
    </row>
    <row r="9927" spans="6:8" x14ac:dyDescent="0.25">
      <c r="F9927" s="34">
        <f t="shared" si="154"/>
        <v>0.7628507999044053</v>
      </c>
      <c r="G9927" s="35">
        <v>8.4000000001089904E-3</v>
      </c>
      <c r="H9927" s="34"/>
    </row>
    <row r="9928" spans="6:8" x14ac:dyDescent="0.25">
      <c r="F9928" s="34">
        <f t="shared" si="154"/>
        <v>0.7681169627837815</v>
      </c>
      <c r="G9928" s="35">
        <v>8.3000000001089997E-3</v>
      </c>
      <c r="H9928" s="34"/>
    </row>
    <row r="9929" spans="6:8" x14ac:dyDescent="0.25">
      <c r="F9929" s="34">
        <f t="shared" si="154"/>
        <v>0.77336088642209144</v>
      </c>
      <c r="G9929" s="35">
        <v>8.2000000001090107E-3</v>
      </c>
      <c r="H9929" s="34"/>
    </row>
    <row r="9930" spans="6:8" x14ac:dyDescent="0.25">
      <c r="F9930" s="34">
        <f t="shared" si="154"/>
        <v>0.77858111998214174</v>
      </c>
      <c r="G9930" s="35">
        <v>8.10000000010902E-3</v>
      </c>
      <c r="H9930" s="34"/>
    </row>
    <row r="9931" spans="6:8" x14ac:dyDescent="0.25">
      <c r="F9931" s="34">
        <f t="shared" si="154"/>
        <v>0.78377619547131627</v>
      </c>
      <c r="G9931" s="35">
        <v>8.0000000001090293E-3</v>
      </c>
      <c r="H9931" s="34"/>
    </row>
    <row r="9932" spans="6:8" x14ac:dyDescent="0.25">
      <c r="F9932" s="34">
        <f t="shared" si="154"/>
        <v>0.78894462827733358</v>
      </c>
      <c r="G9932" s="35">
        <v>7.9000000001090403E-3</v>
      </c>
      <c r="H9932" s="34"/>
    </row>
    <row r="9933" spans="6:8" x14ac:dyDescent="0.25">
      <c r="F9933" s="34">
        <f t="shared" ref="F9933:F9996" si="155">BINOMDIST(G$3,G$4,G9933,TRUE)</f>
        <v>0.79408491774477363</v>
      </c>
      <c r="G9933" s="35">
        <v>7.8000000001090504E-3</v>
      </c>
      <c r="H9933" s="34"/>
    </row>
    <row r="9934" spans="6:8" x14ac:dyDescent="0.25">
      <c r="F9934" s="34">
        <f t="shared" si="155"/>
        <v>0.79919554779401847</v>
      </c>
      <c r="G9934" s="35">
        <v>7.7000000001090597E-3</v>
      </c>
      <c r="H9934" s="34"/>
    </row>
    <row r="9935" spans="6:8" x14ac:dyDescent="0.25">
      <c r="F9935" s="34">
        <f t="shared" si="155"/>
        <v>0.80427498758432192</v>
      </c>
      <c r="G9935" s="35">
        <v>7.6000000001089597E-3</v>
      </c>
      <c r="H9935" s="34"/>
    </row>
    <row r="9936" spans="6:8" x14ac:dyDescent="0.25">
      <c r="F9936" s="34">
        <f t="shared" si="155"/>
        <v>0.8093216922227352</v>
      </c>
      <c r="G9936" s="35">
        <v>7.5000000001089803E-3</v>
      </c>
      <c r="H9936" s="34"/>
    </row>
    <row r="9937" spans="6:8" x14ac:dyDescent="0.25">
      <c r="F9937" s="34">
        <f t="shared" si="155"/>
        <v>0.81433410352078739</v>
      </c>
      <c r="G9937" s="35">
        <v>7.4000000001089904E-3</v>
      </c>
      <c r="H9937" s="34"/>
    </row>
    <row r="9938" spans="6:8" x14ac:dyDescent="0.25">
      <c r="F9938" s="34">
        <f t="shared" si="155"/>
        <v>0.81931065080068466</v>
      </c>
      <c r="G9938" s="35">
        <v>7.3000000001089997E-3</v>
      </c>
      <c r="H9938" s="34"/>
    </row>
    <row r="9939" spans="6:8" x14ac:dyDescent="0.25">
      <c r="F9939" s="34">
        <f t="shared" si="155"/>
        <v>0.82424975175305271</v>
      </c>
      <c r="G9939" s="35">
        <v>7.2000000001090098E-3</v>
      </c>
      <c r="H9939" s="34"/>
    </row>
    <row r="9940" spans="6:8" x14ac:dyDescent="0.25">
      <c r="F9940" s="34">
        <f t="shared" si="155"/>
        <v>0.82914981334818649</v>
      </c>
      <c r="G9940" s="35">
        <v>7.10000000010902E-3</v>
      </c>
      <c r="H9940" s="34"/>
    </row>
    <row r="9941" spans="6:8" x14ac:dyDescent="0.25">
      <c r="F9941" s="34">
        <f t="shared" si="155"/>
        <v>0.83400923280287342</v>
      </c>
      <c r="G9941" s="35">
        <v>7.0000000001090301E-3</v>
      </c>
      <c r="H9941" s="34"/>
    </row>
    <row r="9942" spans="6:8" x14ac:dyDescent="0.25">
      <c r="F9942" s="34">
        <f t="shared" si="155"/>
        <v>0.83882639860492203</v>
      </c>
      <c r="G9942" s="35">
        <v>6.9000000001090403E-3</v>
      </c>
      <c r="H9942" s="34"/>
    </row>
    <row r="9943" spans="6:8" x14ac:dyDescent="0.25">
      <c r="F9943" s="34">
        <f t="shared" si="155"/>
        <v>0.84359969159759263</v>
      </c>
      <c r="G9943" s="35">
        <v>6.8000000001090504E-3</v>
      </c>
      <c r="H9943" s="34"/>
    </row>
    <row r="9944" spans="6:8" x14ac:dyDescent="0.25">
      <c r="F9944" s="34">
        <f t="shared" si="155"/>
        <v>0.8483274861261948</v>
      </c>
      <c r="G9944" s="35">
        <v>6.7000000001090597E-3</v>
      </c>
      <c r="H9944" s="34"/>
    </row>
    <row r="9945" spans="6:8" x14ac:dyDescent="0.25">
      <c r="F9945" s="34">
        <f t="shared" si="155"/>
        <v>0.85300815124919749</v>
      </c>
      <c r="G9945" s="35">
        <v>6.6000000001089597E-3</v>
      </c>
      <c r="H9945" s="34"/>
    </row>
    <row r="9946" spans="6:8" x14ac:dyDescent="0.25">
      <c r="F9946" s="34">
        <f t="shared" si="155"/>
        <v>0.85764005201623195</v>
      </c>
      <c r="G9946" s="35">
        <v>6.5000000001089698E-3</v>
      </c>
      <c r="H9946" s="34"/>
    </row>
    <row r="9947" spans="6:8" x14ac:dyDescent="0.25">
      <c r="F9947" s="34">
        <f t="shared" si="155"/>
        <v>0.86222155081555085</v>
      </c>
      <c r="G9947" s="35">
        <v>6.4000000001089904E-3</v>
      </c>
      <c r="H9947" s="34"/>
    </row>
    <row r="9948" spans="6:8" x14ac:dyDescent="0.25">
      <c r="F9948" s="34">
        <f t="shared" si="155"/>
        <v>0.86675100879341316</v>
      </c>
      <c r="G9948" s="35">
        <v>6.3000000001089997E-3</v>
      </c>
      <c r="H9948" s="34"/>
    </row>
    <row r="9949" spans="6:8" x14ac:dyDescent="0.25">
      <c r="F9949" s="34">
        <f t="shared" si="155"/>
        <v>0.87122678734810632</v>
      </c>
      <c r="G9949" s="35">
        <v>6.2000000001090098E-3</v>
      </c>
      <c r="H9949" s="34"/>
    </row>
    <row r="9950" spans="6:8" x14ac:dyDescent="0.25">
      <c r="F9950" s="34">
        <f t="shared" si="155"/>
        <v>0.87564724970131858</v>
      </c>
      <c r="G9950" s="35">
        <v>6.10000000010902E-3</v>
      </c>
      <c r="H9950" s="34"/>
    </row>
    <row r="9951" spans="6:8" x14ac:dyDescent="0.25">
      <c r="F9951" s="34">
        <f t="shared" si="155"/>
        <v>0.8800107625496687</v>
      </c>
      <c r="G9951" s="35">
        <v>6.0000000001090301E-3</v>
      </c>
      <c r="H9951" s="34"/>
    </row>
    <row r="9952" spans="6:8" x14ac:dyDescent="0.25">
      <c r="F9952" s="34">
        <f t="shared" si="155"/>
        <v>0.88431569779929986</v>
      </c>
      <c r="G9952" s="35">
        <v>5.9000000001090402E-3</v>
      </c>
      <c r="H9952" s="34"/>
    </row>
    <row r="9953" spans="6:8" x14ac:dyDescent="0.25">
      <c r="F9953" s="34">
        <f t="shared" si="155"/>
        <v>0.88856043438652543</v>
      </c>
      <c r="G9953" s="35">
        <v>5.8000000001090504E-3</v>
      </c>
      <c r="H9953" s="34"/>
    </row>
    <row r="9954" spans="6:8" x14ac:dyDescent="0.25">
      <c r="F9954" s="34">
        <f t="shared" si="155"/>
        <v>0.89274336018761402</v>
      </c>
      <c r="G9954" s="35">
        <v>5.7000000001090597E-3</v>
      </c>
      <c r="H9954" s="34"/>
    </row>
    <row r="9955" spans="6:8" x14ac:dyDescent="0.25">
      <c r="F9955" s="34">
        <f t="shared" si="155"/>
        <v>0.89686287402084897</v>
      </c>
      <c r="G9955" s="35">
        <v>5.6000000001099597E-3</v>
      </c>
      <c r="H9955" s="34"/>
    </row>
    <row r="9956" spans="6:8" x14ac:dyDescent="0.25">
      <c r="F9956" s="34">
        <f t="shared" si="155"/>
        <v>0.90091738774436303</v>
      </c>
      <c r="G9956" s="35">
        <v>5.5000000001099699E-3</v>
      </c>
      <c r="H9956" s="34"/>
    </row>
    <row r="9957" spans="6:8" x14ac:dyDescent="0.25">
      <c r="F9957" s="34">
        <f t="shared" si="155"/>
        <v>0.90490532845257088</v>
      </c>
      <c r="G9957" s="35">
        <v>5.40000000010998E-3</v>
      </c>
      <c r="H9957" s="34"/>
    </row>
    <row r="9958" spans="6:8" x14ac:dyDescent="0.25">
      <c r="F9958" s="34">
        <f t="shared" si="155"/>
        <v>0.9088251407754131</v>
      </c>
      <c r="G9958" s="35">
        <v>5.3000000001099902E-3</v>
      </c>
      <c r="H9958" s="34"/>
    </row>
    <row r="9959" spans="6:8" x14ac:dyDescent="0.25">
      <c r="F9959" s="34">
        <f t="shared" si="155"/>
        <v>0.91267528928344432</v>
      </c>
      <c r="G9959" s="35">
        <v>5.2000000001100099E-3</v>
      </c>
      <c r="H9959" s="34"/>
    </row>
    <row r="9960" spans="6:8" x14ac:dyDescent="0.25">
      <c r="F9960" s="34">
        <f t="shared" si="155"/>
        <v>0.91645426100268312</v>
      </c>
      <c r="G9960" s="35">
        <v>5.10000000011002E-3</v>
      </c>
      <c r="H9960" s="34"/>
    </row>
    <row r="9961" spans="6:8" x14ac:dyDescent="0.25">
      <c r="F9961" s="34">
        <f t="shared" si="155"/>
        <v>0.92016056804298518</v>
      </c>
      <c r="G9961" s="35">
        <v>5.0000000001100301E-3</v>
      </c>
      <c r="H9961" s="34"/>
    </row>
    <row r="9962" spans="6:8" x14ac:dyDescent="0.25">
      <c r="F9962" s="34">
        <f t="shared" si="155"/>
        <v>0.92379275034386854</v>
      </c>
      <c r="G9962" s="35">
        <v>4.9000000001100403E-3</v>
      </c>
      <c r="H9962" s="34"/>
    </row>
    <row r="9963" spans="6:8" x14ac:dyDescent="0.25">
      <c r="F9963" s="34">
        <f t="shared" si="155"/>
        <v>0.92734937854182387</v>
      </c>
      <c r="G9963" s="35">
        <v>4.8000000001100496E-3</v>
      </c>
      <c r="H9963" s="34"/>
    </row>
    <row r="9964" spans="6:8" x14ac:dyDescent="0.25">
      <c r="F9964" s="34">
        <f t="shared" si="155"/>
        <v>0.93082905696327212</v>
      </c>
      <c r="G9964" s="35">
        <v>4.7000000001100597E-3</v>
      </c>
      <c r="H9964" s="34"/>
    </row>
    <row r="9965" spans="6:8" x14ac:dyDescent="0.25">
      <c r="F9965" s="34">
        <f t="shared" si="155"/>
        <v>0.93423042674745838</v>
      </c>
      <c r="G9965" s="35">
        <v>4.6000000001099597E-3</v>
      </c>
      <c r="H9965" s="34"/>
    </row>
    <row r="9966" spans="6:8" x14ac:dyDescent="0.25">
      <c r="F9966" s="34">
        <f t="shared" si="155"/>
        <v>0.9375521691036719</v>
      </c>
      <c r="G9966" s="35">
        <v>4.5000000001099699E-3</v>
      </c>
      <c r="H9966" s="34"/>
    </row>
    <row r="9967" spans="6:8" x14ac:dyDescent="0.25">
      <c r="F9967" s="34">
        <f t="shared" si="155"/>
        <v>0.94079300870739346</v>
      </c>
      <c r="G9967" s="35">
        <v>4.40000000010998E-3</v>
      </c>
      <c r="H9967" s="34"/>
    </row>
    <row r="9968" spans="6:8" x14ac:dyDescent="0.25">
      <c r="F9968" s="34">
        <f t="shared" si="155"/>
        <v>0.94395171723997839</v>
      </c>
      <c r="G9968" s="35">
        <v>4.3000000001099901E-3</v>
      </c>
      <c r="H9968" s="34"/>
    </row>
    <row r="9969" spans="6:8" x14ac:dyDescent="0.25">
      <c r="F9969" s="34">
        <f t="shared" si="155"/>
        <v>0.9470271170767468</v>
      </c>
      <c r="G9969" s="35">
        <v>4.2000000001100003E-3</v>
      </c>
      <c r="H9969" s="34"/>
    </row>
    <row r="9970" spans="6:8" x14ac:dyDescent="0.25">
      <c r="F9970" s="34">
        <f t="shared" si="155"/>
        <v>0.95001808512842556</v>
      </c>
      <c r="G9970" s="35">
        <v>4.10000000011002E-3</v>
      </c>
      <c r="H9970" s="34"/>
    </row>
    <row r="9971" spans="6:8" x14ac:dyDescent="0.25">
      <c r="F9971" s="34">
        <f t="shared" si="155"/>
        <v>0.95292355684105379</v>
      </c>
      <c r="G9971" s="35">
        <v>4.0000000001100301E-3</v>
      </c>
      <c r="H9971" s="34"/>
    </row>
    <row r="9972" spans="6:8" x14ac:dyDescent="0.25">
      <c r="F9972" s="34">
        <f t="shared" si="155"/>
        <v>0.95574253035961054</v>
      </c>
      <c r="G9972" s="35">
        <v>3.9000000001100398E-3</v>
      </c>
      <c r="H9972" s="34"/>
    </row>
    <row r="9973" spans="6:8" x14ac:dyDescent="0.25">
      <c r="F9973" s="34">
        <f t="shared" si="155"/>
        <v>0.95847407086078484</v>
      </c>
      <c r="G9973" s="35">
        <v>3.80000000011005E-3</v>
      </c>
      <c r="H9973" s="34"/>
    </row>
    <row r="9974" spans="6:8" x14ac:dyDescent="0.25">
      <c r="F9974" s="34">
        <f t="shared" si="155"/>
        <v>0.96111731506045928</v>
      </c>
      <c r="G9974" s="35">
        <v>3.7000000001100601E-3</v>
      </c>
      <c r="H9974" s="34"/>
    </row>
    <row r="9975" spans="6:8" x14ac:dyDescent="0.25">
      <c r="F9975" s="34">
        <f t="shared" si="155"/>
        <v>0.96367147590165081</v>
      </c>
      <c r="G9975" s="35">
        <v>3.6000000001099601E-3</v>
      </c>
      <c r="H9975" s="34"/>
    </row>
    <row r="9976" spans="6:8" x14ac:dyDescent="0.25">
      <c r="F9976" s="34">
        <f t="shared" si="155"/>
        <v>0.9661358474287971</v>
      </c>
      <c r="G9976" s="35">
        <v>3.5000000001099698E-3</v>
      </c>
      <c r="H9976" s="34"/>
    </row>
    <row r="9977" spans="6:8" x14ac:dyDescent="0.25">
      <c r="F9977" s="34">
        <f t="shared" si="155"/>
        <v>0.96850980985451218</v>
      </c>
      <c r="G9977" s="35">
        <v>3.40000000010998E-3</v>
      </c>
      <c r="H9977" s="34"/>
    </row>
    <row r="9978" spans="6:8" x14ac:dyDescent="0.25">
      <c r="F9978" s="34">
        <f t="shared" si="155"/>
        <v>0.97079283482500967</v>
      </c>
      <c r="G9978" s="35">
        <v>3.3000000001099901E-3</v>
      </c>
      <c r="H9978" s="34"/>
    </row>
    <row r="9979" spans="6:8" x14ac:dyDescent="0.25">
      <c r="F9979" s="34">
        <f t="shared" si="155"/>
        <v>0.9729844908906764</v>
      </c>
      <c r="G9979" s="35">
        <v>3.2000000001099998E-3</v>
      </c>
      <c r="H9979" s="34"/>
    </row>
    <row r="9980" spans="6:8" x14ac:dyDescent="0.25">
      <c r="F9980" s="34">
        <f t="shared" si="155"/>
        <v>0.97508444918840498</v>
      </c>
      <c r="G9980" s="35">
        <v>3.10000000011001E-3</v>
      </c>
      <c r="H9980" s="34"/>
    </row>
    <row r="9981" spans="6:8" x14ac:dyDescent="0.25">
      <c r="F9981" s="34">
        <f t="shared" si="155"/>
        <v>0.97709248934250603</v>
      </c>
      <c r="G9981" s="35">
        <v>3.0000000001100301E-3</v>
      </c>
      <c r="H9981" s="34"/>
    </row>
    <row r="9982" spans="6:8" x14ac:dyDescent="0.25">
      <c r="F9982" s="34">
        <f t="shared" si="155"/>
        <v>0.97900850559121722</v>
      </c>
      <c r="G9982" s="35">
        <v>2.9000000001100398E-3</v>
      </c>
      <c r="H9982" s="34"/>
    </row>
    <row r="9983" spans="6:8" x14ac:dyDescent="0.25">
      <c r="F9983" s="34">
        <f t="shared" si="155"/>
        <v>0.98083251314602338</v>
      </c>
      <c r="G9983" s="35">
        <v>2.80000000011005E-3</v>
      </c>
      <c r="H9983" s="34"/>
    </row>
    <row r="9984" spans="6:8" x14ac:dyDescent="0.25">
      <c r="F9984" s="34">
        <f t="shared" si="155"/>
        <v>0.98256465479122013</v>
      </c>
      <c r="G9984" s="35">
        <v>2.7000000001100601E-3</v>
      </c>
      <c r="H9984" s="34"/>
    </row>
    <row r="9985" spans="6:8" x14ac:dyDescent="0.25">
      <c r="F9985" s="34">
        <f t="shared" si="155"/>
        <v>0.98420520773135567</v>
      </c>
      <c r="G9985" s="35">
        <v>2.6000000001099601E-3</v>
      </c>
      <c r="H9985" s="34"/>
    </row>
    <row r="9986" spans="6:8" x14ac:dyDescent="0.25">
      <c r="F9986" s="34">
        <f t="shared" si="155"/>
        <v>0.98575459069440619</v>
      </c>
      <c r="G9986" s="35">
        <v>2.5000000001099698E-3</v>
      </c>
      <c r="H9986" s="34"/>
    </row>
    <row r="9987" spans="6:8" x14ac:dyDescent="0.25">
      <c r="F9987" s="34">
        <f t="shared" si="155"/>
        <v>0.9872133712987905</v>
      </c>
      <c r="G9987" s="35">
        <v>2.40000000010998E-3</v>
      </c>
      <c r="H9987" s="34"/>
    </row>
    <row r="9988" spans="6:8" x14ac:dyDescent="0.25">
      <c r="F9988" s="34">
        <f t="shared" si="155"/>
        <v>0.98858227369250828</v>
      </c>
      <c r="G9988" s="35">
        <v>2.3000000001099901E-3</v>
      </c>
      <c r="H9988" s="34"/>
    </row>
    <row r="9989" spans="6:8" x14ac:dyDescent="0.25">
      <c r="F9989" s="34">
        <f t="shared" si="155"/>
        <v>0.98986218647298074</v>
      </c>
      <c r="G9989" s="35">
        <v>2.2000000001099998E-3</v>
      </c>
      <c r="H9989" s="34"/>
    </row>
    <row r="9990" spans="6:8" x14ac:dyDescent="0.25">
      <c r="F9990" s="34">
        <f t="shared" si="155"/>
        <v>0.99105417089637959</v>
      </c>
      <c r="G9990" s="35">
        <v>2.10000000011001E-3</v>
      </c>
      <c r="H9990" s="34"/>
    </row>
    <row r="9991" spans="6:8" x14ac:dyDescent="0.25">
      <c r="F9991" s="34">
        <f t="shared" si="155"/>
        <v>0.99215946938549615</v>
      </c>
      <c r="G9991" s="35">
        <v>2.0000000001100201E-3</v>
      </c>
      <c r="H9991" s="34"/>
    </row>
    <row r="9992" spans="6:8" x14ac:dyDescent="0.25">
      <c r="F9992" s="34">
        <f t="shared" si="155"/>
        <v>0.99317951434545249</v>
      </c>
      <c r="G9992" s="35">
        <v>1.90000000011004E-3</v>
      </c>
      <c r="H9992" s="34"/>
    </row>
    <row r="9993" spans="6:8" x14ac:dyDescent="0.25">
      <c r="F9993" s="34">
        <f t="shared" si="155"/>
        <v>0.9941159372968269</v>
      </c>
      <c r="G9993" s="35">
        <v>1.8000000001100499E-3</v>
      </c>
      <c r="H9993" s="34"/>
    </row>
    <row r="9994" spans="6:8" x14ac:dyDescent="0.25">
      <c r="F9994" s="34">
        <f t="shared" si="155"/>
        <v>0.99497057833602875</v>
      </c>
      <c r="G9994" s="35">
        <v>1.7000000001100601E-3</v>
      </c>
      <c r="H9994" s="34"/>
    </row>
    <row r="9995" spans="6:8" x14ac:dyDescent="0.25">
      <c r="F9995" s="34">
        <f t="shared" si="155"/>
        <v>0.99574549593304684</v>
      </c>
      <c r="G9995" s="35">
        <v>1.6000000001099601E-3</v>
      </c>
      <c r="H9995" s="34"/>
    </row>
    <row r="9996" spans="6:8" x14ac:dyDescent="0.25">
      <c r="F9996" s="34">
        <f t="shared" si="155"/>
        <v>0.99644297707696339</v>
      </c>
      <c r="G9996" s="35">
        <v>1.50000000010997E-3</v>
      </c>
      <c r="H9996" s="34"/>
    </row>
    <row r="9997" spans="6:8" x14ac:dyDescent="0.25">
      <c r="F9997" s="34">
        <f t="shared" ref="F9997:F10011" si="156">BINOMDIST(G$3,G$4,G9997,TRUE)</f>
        <v>0.99706554777994749</v>
      </c>
      <c r="G9997" s="35">
        <v>1.4000000001099799E-3</v>
      </c>
      <c r="H9997" s="34"/>
    </row>
    <row r="9998" spans="6:8" x14ac:dyDescent="0.25">
      <c r="F9998" s="34">
        <f t="shared" si="156"/>
        <v>0.9976159839507055</v>
      </c>
      <c r="G9998" s="35">
        <v>1.3000000001099901E-3</v>
      </c>
      <c r="H9998" s="34"/>
    </row>
    <row r="9999" spans="6:8" x14ac:dyDescent="0.25">
      <c r="F9999" s="34">
        <f t="shared" si="156"/>
        <v>0.99809732264870621</v>
      </c>
      <c r="G9999" s="35">
        <v>1.20000000011E-3</v>
      </c>
      <c r="H9999" s="34"/>
    </row>
    <row r="10000" spans="6:8" x14ac:dyDescent="0.25">
      <c r="F10000" s="34">
        <f t="shared" si="156"/>
        <v>0.99851287373080044</v>
      </c>
      <c r="G10000" s="35">
        <v>1.1000000001100099E-3</v>
      </c>
      <c r="H10000" s="34"/>
    </row>
    <row r="10001" spans="6:8" x14ac:dyDescent="0.25">
      <c r="F10001" s="34">
        <f t="shared" si="156"/>
        <v>0.99886623190218138</v>
      </c>
      <c r="G10001" s="35">
        <v>1.0000000001100201E-3</v>
      </c>
      <c r="H10001" s="34"/>
    </row>
    <row r="10002" spans="6:8" x14ac:dyDescent="0.25">
      <c r="F10002" s="34">
        <f t="shared" si="156"/>
        <v>0.99916128918396874</v>
      </c>
      <c r="G10002" s="35">
        <v>9.00000000110035E-4</v>
      </c>
      <c r="H10002" s="34"/>
    </row>
    <row r="10003" spans="6:8" x14ac:dyDescent="0.25">
      <c r="F10003" s="34">
        <f t="shared" si="156"/>
        <v>0.99940224781003884</v>
      </c>
      <c r="G10003" s="35">
        <v>8.0000000011004602E-4</v>
      </c>
      <c r="H10003" s="34"/>
    </row>
    <row r="10004" spans="6:8" x14ac:dyDescent="0.25">
      <c r="F10004" s="34">
        <f t="shared" si="156"/>
        <v>0.99959363356607889</v>
      </c>
      <c r="G10004" s="35">
        <v>7.0000000011005703E-4</v>
      </c>
      <c r="H10004" s="34"/>
    </row>
    <row r="10005" spans="6:8" x14ac:dyDescent="0.25">
      <c r="F10005" s="34">
        <f t="shared" si="156"/>
        <v>0.99974030958419791</v>
      </c>
      <c r="G10005" s="35">
        <v>6.0000000010995702E-4</v>
      </c>
      <c r="H10005" s="34"/>
    </row>
    <row r="10006" spans="6:8" x14ac:dyDescent="0.25">
      <c r="F10006" s="34">
        <f t="shared" si="156"/>
        <v>0.99984749060680445</v>
      </c>
      <c r="G10006" s="35">
        <v>5.0000000010996803E-4</v>
      </c>
      <c r="H10006" s="34"/>
    </row>
    <row r="10007" spans="6:8" x14ac:dyDescent="0.25">
      <c r="F10007" s="34">
        <f t="shared" si="156"/>
        <v>0.9999207577338356</v>
      </c>
      <c r="G10007" s="35">
        <v>4.0000000010997899E-4</v>
      </c>
      <c r="H10007" s="34"/>
    </row>
    <row r="10008" spans="6:8" x14ac:dyDescent="0.25">
      <c r="F10008" s="34">
        <f t="shared" si="156"/>
        <v>0.99996607366781243</v>
      </c>
      <c r="G10008" s="35">
        <v>3.0000000010999001E-4</v>
      </c>
      <c r="H10008" s="34"/>
    </row>
    <row r="10009" spans="6:8" x14ac:dyDescent="0.25">
      <c r="F10009" s="34">
        <f t="shared" si="156"/>
        <v>0.99998979847160119</v>
      </c>
      <c r="G10009" s="35">
        <v>2.0000000011000099E-4</v>
      </c>
      <c r="H10009" s="34"/>
    </row>
    <row r="10010" spans="6:8" x14ac:dyDescent="0.25">
      <c r="F10010" s="34">
        <f t="shared" si="156"/>
        <v>0.9999987058541624</v>
      </c>
      <c r="G10010" s="35">
        <v>1.0000000011001199E-4</v>
      </c>
      <c r="H10010" s="34"/>
    </row>
    <row r="10011" spans="6:8" x14ac:dyDescent="0.25">
      <c r="F10011" s="34">
        <f t="shared" si="156"/>
        <v>1</v>
      </c>
      <c r="G10011" s="35">
        <v>1.10023101740353E-13</v>
      </c>
      <c r="H10011" s="34"/>
    </row>
  </sheetData>
  <sheetProtection password="9CE5" sheet="1" objects="1" scenarios="1" selectLockedCells="1"/>
  <sortState ref="F12:G10011">
    <sortCondition descending="1" ref="G12"/>
  </sortState>
  <mergeCells count="3">
    <mergeCell ref="A1:I1"/>
    <mergeCell ref="C6:E6"/>
    <mergeCell ref="C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Interv confiance bilat</vt:lpstr>
      <vt:lpstr>Intervalle confiance unilat</vt:lpstr>
    </vt:vector>
  </TitlesOfParts>
  <Company>ENVA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BENET Jean-Jacques</dc:creator>
  <cp:lastModifiedBy>BENET Jean-Jacques</cp:lastModifiedBy>
  <dcterms:created xsi:type="dcterms:W3CDTF">2013-11-27T19:11:05Z</dcterms:created>
  <dcterms:modified xsi:type="dcterms:W3CDTF">2013-12-21T12:46:15Z</dcterms:modified>
</cp:coreProperties>
</file>